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08_Program Project\08_12 Research &amp; Evaluation\08_12_04 R&amp;E Projects\08_13_04_07 ITE Data Report\2017\Data\"/>
    </mc:Choice>
  </mc:AlternateContent>
  <bookViews>
    <workbookView xWindow="0" yWindow="0" windowWidth="24000" windowHeight="9435"/>
  </bookViews>
  <sheets>
    <sheet name="Contents" sheetId="29" r:id="rId1"/>
    <sheet name="Tables" sheetId="2" r:id="rId2"/>
    <sheet name="Table 1" sheetId="3" r:id="rId3"/>
    <sheet name="Table 2 - 4" sheetId="4" r:id="rId4"/>
    <sheet name="Table 5 - 6" sheetId="5" r:id="rId5"/>
    <sheet name="Table 7" sheetId="28" r:id="rId6"/>
    <sheet name="Table 8 - 9" sheetId="7" r:id="rId7"/>
    <sheet name="Table 10 - 13" sheetId="8" r:id="rId8"/>
    <sheet name="Table 14 - 15" sheetId="9" r:id="rId9"/>
    <sheet name="Table 16 - 17" sheetId="10" r:id="rId10"/>
    <sheet name="Table 18 - 19" sheetId="11" r:id="rId11"/>
    <sheet name="Table 20" sheetId="12" r:id="rId12"/>
    <sheet name="Table 21" sheetId="13" r:id="rId13"/>
    <sheet name="Table 22 - 24" sheetId="14" r:id="rId14"/>
    <sheet name="Table 25 - 26" sheetId="15" r:id="rId15"/>
    <sheet name="Table 27 - 34" sheetId="16" r:id="rId16"/>
    <sheet name="Table 35 - 40" sheetId="17" r:id="rId17"/>
    <sheet name="Table 41 - 43" sheetId="18" r:id="rId18"/>
    <sheet name="Table 44 - 45" sheetId="19" r:id="rId19"/>
    <sheet name="Table 46" sheetId="20" r:id="rId20"/>
    <sheet name="Table 47 - 48" sheetId="21" r:id="rId21"/>
    <sheet name="Table 49 - 50" sheetId="22" r:id="rId22"/>
    <sheet name="Table 51 - 62" sheetId="23" r:id="rId23"/>
    <sheet name="Table 63 - 69" sheetId="24" r:id="rId24"/>
    <sheet name="Table 70 - 77" sheetId="27" r:id="rId25"/>
    <sheet name="Table 78 - 82" sheetId="25" r:id="rId26"/>
  </sheets>
  <definedNames>
    <definedName name="_Toc478043165" localSheetId="13">'Table 22 - 24'!$A$1</definedName>
    <definedName name="_Toc478996801" localSheetId="0">Contents!$A$4</definedName>
    <definedName name="_Toc478996801" localSheetId="1">Tables!$C$5</definedName>
    <definedName name="_Toc478996804" localSheetId="3">#REF!</definedName>
    <definedName name="_Toc478996805" localSheetId="6">'Table 8 - 9'!$A$1</definedName>
    <definedName name="_Toc478996806" localSheetId="7">'Table 10 - 13'!$A$1</definedName>
    <definedName name="_Toc478996807" localSheetId="8">'Table 14 - 15'!$A$1</definedName>
    <definedName name="_Toc478996808" localSheetId="9">'Table 16 - 17'!$A$1</definedName>
    <definedName name="_Toc478996809" localSheetId="10">'Table 18 - 19'!$A$1</definedName>
    <definedName name="_Toc478996810" localSheetId="11">'Table 20'!$A$1</definedName>
    <definedName name="_Toc478996811" localSheetId="12">'Table 21'!$A$1</definedName>
    <definedName name="_Toc478996816" localSheetId="14">'Table 25 - 26'!$A$1</definedName>
    <definedName name="_Toc478996817" localSheetId="15">'Table 27 - 34'!$A$1</definedName>
    <definedName name="_Toc478996821" localSheetId="17">'Table 41 - 43'!$A$1</definedName>
    <definedName name="_Toc478996822" localSheetId="18">'Table 44 - 45'!$A$1</definedName>
    <definedName name="_Toc478996823" localSheetId="19">'Table 46'!$A$1</definedName>
    <definedName name="_Toc478996824" localSheetId="20">'Table 47 - 48'!$A$1</definedName>
    <definedName name="_Toc478996825" localSheetId="21">'Table 49 - 50'!$A$1</definedName>
    <definedName name="_Toc478996826" localSheetId="22">'Table 51 - 62'!$A$1</definedName>
    <definedName name="_Toc478996827" localSheetId="23">'Table 63 - 69'!$A$1</definedName>
    <definedName name="_Toc479682801" localSheetId="25">'Table 78 - 82'!$A$1</definedName>
    <definedName name="_Toc479749605" localSheetId="24">'Table 70 - 77'!$A$1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5" l="1"/>
  <c r="F26" i="25"/>
  <c r="F24" i="25"/>
  <c r="F22" i="25"/>
  <c r="I104" i="24" l="1"/>
  <c r="I105" i="24"/>
  <c r="I106" i="24"/>
  <c r="I107" i="24"/>
  <c r="I108" i="24"/>
  <c r="I109" i="24"/>
  <c r="I110" i="24"/>
  <c r="I111" i="24"/>
  <c r="I112" i="24"/>
  <c r="I103" i="24"/>
  <c r="D104" i="24"/>
  <c r="D105" i="24"/>
  <c r="D106" i="24"/>
  <c r="D107" i="24"/>
  <c r="D108" i="24"/>
  <c r="D109" i="24"/>
  <c r="D110" i="24"/>
  <c r="D111" i="24"/>
  <c r="D112" i="24"/>
  <c r="D103" i="24"/>
  <c r="G88" i="24"/>
  <c r="G87" i="24"/>
  <c r="G86" i="24"/>
  <c r="D87" i="24"/>
  <c r="D88" i="24"/>
  <c r="D86" i="24"/>
</calcChain>
</file>

<file path=xl/sharedStrings.xml><?xml version="1.0" encoding="utf-8"?>
<sst xmlns="http://schemas.openxmlformats.org/spreadsheetml/2006/main" count="1599" uniqueCount="601">
  <si>
    <t>Applications – number of highest preference applications for ITE programs</t>
  </si>
  <si>
    <t>Highest preference offers – number of offers made for ITE programs to those applicants who selected that particular ITE program as their highest preference</t>
  </si>
  <si>
    <t>Total offers – total number of offers made for ITE programs irrespective of whether or not it was a highest preference applicant</t>
  </si>
  <si>
    <t>Highest preference offer rate -  percentage of highest preference offers as a proportion of all highest preference applications</t>
  </si>
  <si>
    <t>Overall offer rate - percentage of offers as a proportion of all highest preference applications</t>
  </si>
  <si>
    <t>Applications and offers for undergraduate places in initial teacher education programs</t>
  </si>
  <si>
    <t>Table 1</t>
  </si>
  <si>
    <t>Table 2</t>
  </si>
  <si>
    <t>Initial teacher education</t>
  </si>
  <si>
    <t>Commencements</t>
  </si>
  <si>
    <t>Total 2015</t>
  </si>
  <si>
    <t>All higher education</t>
  </si>
  <si>
    <t>Domestic – excluding domestic students whose permanent home address is overseas</t>
  </si>
  <si>
    <t>Domestic students whose permanent home address is overseas</t>
  </si>
  <si>
    <t>International</t>
  </si>
  <si>
    <t>Commencing initial teacher education students</t>
  </si>
  <si>
    <t>Gender</t>
  </si>
  <si>
    <t>Male</t>
  </si>
  <si>
    <t>Female</t>
  </si>
  <si>
    <t>Age range</t>
  </si>
  <si>
    <t>&lt;20</t>
  </si>
  <si>
    <t>20-24</t>
  </si>
  <si>
    <t>25-29</t>
  </si>
  <si>
    <t>30-39</t>
  </si>
  <si>
    <t>40+</t>
  </si>
  <si>
    <t>Total commencements</t>
  </si>
  <si>
    <t>Tabel 2 (In document Table 3)</t>
  </si>
  <si>
    <t>Table 3 (in document Table 4)</t>
  </si>
  <si>
    <t>Table 4 (In document Figure 1)</t>
  </si>
  <si>
    <t>Table 5 (In document Figure 2)</t>
  </si>
  <si>
    <t>Source: Customised data provided by the Department of Education Research and Economics Group</t>
  </si>
  <si>
    <t>Source: Customised data provided by the Department of Education Research and Economics Group.</t>
  </si>
  <si>
    <t>Total commencements in initial teacher education and all higher education by gender and age range, 2015</t>
  </si>
  <si>
    <t>Total commencements in initial teacher education, 2006–2015</t>
  </si>
  <si>
    <t>Domestic and international commencements in initial teacher education, 2015</t>
  </si>
  <si>
    <t>Total commencements in initial teacher education and all higher education, 2015 and 2014</t>
  </si>
  <si>
    <t>Unknown</t>
  </si>
  <si>
    <t>NSW</t>
  </si>
  <si>
    <t>VIC</t>
  </si>
  <si>
    <t>QLD</t>
  </si>
  <si>
    <t>WA</t>
  </si>
  <si>
    <t>SA</t>
  </si>
  <si>
    <t>TAS</t>
  </si>
  <si>
    <t>NT</t>
  </si>
  <si>
    <t>ACT</t>
  </si>
  <si>
    <t>&lt; 5</t>
  </si>
  <si>
    <t>Commencements by state/territory of home residence</t>
  </si>
  <si>
    <t>Number of commencing students</t>
  </si>
  <si>
    <t>Characteristics of commencing students</t>
  </si>
  <si>
    <t>Domestic commencements in initial teacher education and all higher education by equity status, 2015</t>
  </si>
  <si>
    <t>Table 6 (In document Figure 3)</t>
  </si>
  <si>
    <t>Non-English speaking background</t>
  </si>
  <si>
    <t>NESB</t>
  </si>
  <si>
    <t>Non-NESB</t>
  </si>
  <si>
    <t>Indigenous status</t>
  </si>
  <si>
    <t>Indigenous</t>
  </si>
  <si>
    <t>Non-Indigenous</t>
  </si>
  <si>
    <t>Disability status</t>
  </si>
  <si>
    <t>Disability</t>
  </si>
  <si>
    <t>Non-disability</t>
  </si>
  <si>
    <t>Socio-economic status</t>
  </si>
  <si>
    <t>Low SES</t>
  </si>
  <si>
    <t>Medium SES</t>
  </si>
  <si>
    <t>High SES</t>
  </si>
  <si>
    <t>Location</t>
  </si>
  <si>
    <t>Metro</t>
  </si>
  <si>
    <t>Regional</t>
  </si>
  <si>
    <t>Remote</t>
  </si>
  <si>
    <t>Total domestic commencements</t>
  </si>
  <si>
    <t>Basis of admission</t>
  </si>
  <si>
    <t>Basis of admission by undergraduate and postgraduate students</t>
  </si>
  <si>
    <t>Secondary education</t>
  </si>
  <si>
    <t>Higher education</t>
  </si>
  <si>
    <t>VET award</t>
  </si>
  <si>
    <t>Mature entry</t>
  </si>
  <si>
    <t>Professional qual</t>
  </si>
  <si>
    <t>Other basis</t>
  </si>
  <si>
    <t>Total undergraduate commencements</t>
  </si>
  <si>
    <t>Source: Customised data provided by the Department of Education Research and Economics Group. Note: 'All higher education' figures exclude students categorised as 'not a commencing student.'</t>
  </si>
  <si>
    <t>Source: Customised data provided by the Department of Education Research and Economics Group. Note: Excludes students whose home address was unknown.</t>
  </si>
  <si>
    <t>Basis of admission categories, undergraduate commencements in initial teacher education, 2006–2015</t>
  </si>
  <si>
    <t>Total domestic secondary entrants</t>
  </si>
  <si>
    <t>30-50</t>
  </si>
  <si>
    <t>51-60</t>
  </si>
  <si>
    <t>61-70</t>
  </si>
  <si>
    <t>71-80</t>
  </si>
  <si>
    <t>81-90</t>
  </si>
  <si>
    <t>91-100</t>
  </si>
  <si>
    <t>Students without ATAR</t>
  </si>
  <si>
    <t>ATAR</t>
  </si>
  <si>
    <t>ATAR status for domestic undergraduate students who were admitted on the basis of their secondary education, initial teacher education, 2006 – 2015</t>
  </si>
  <si>
    <t>Domestic undergraduate students who were admitted on the basis of their secondary education and who had a submitted ATAR, by ATAR band, initial teacher education and all higher education, 2015</t>
  </si>
  <si>
    <t>Total domestic secondary entrants with an ATAR</t>
  </si>
  <si>
    <t>Domestic undergraduate students who were admitted on the basis of their secondary education and who had an ATAR, by ATAR band, all fields of education, 2006–2015</t>
  </si>
  <si>
    <t>Commencements by level and type of qualification</t>
  </si>
  <si>
    <t>Total commencements in initial teacher education by level of qualification, 2006–2015</t>
  </si>
  <si>
    <t>Undergraduate</t>
  </si>
  <si>
    <t>Postgraduate</t>
  </si>
  <si>
    <t>Total commencements in initial teacher education by detailed qualification type, 2006–2015</t>
  </si>
  <si>
    <t>Master's by Coursework</t>
  </si>
  <si>
    <t>Grad. (Post) Dip.</t>
  </si>
  <si>
    <t>Bachelor (pass &amp; honours)</t>
  </si>
  <si>
    <t>Bachelor - graduate entry</t>
  </si>
  <si>
    <t>Others</t>
  </si>
  <si>
    <t>Commencements by detailed field of education</t>
  </si>
  <si>
    <t>Total commencing students in initial teacher education by level of qualification and detailed field of education, 2015</t>
  </si>
  <si>
    <t>Teacher Education</t>
  </si>
  <si>
    <t>Teacher Education: Early Childhood</t>
  </si>
  <si>
    <t>Teacher Education: Primary</t>
  </si>
  <si>
    <t>Teacher Education: Secondary</t>
  </si>
  <si>
    <t>Teacher Education: Other</t>
  </si>
  <si>
    <t>Source: Customised data provided by the Department of Education Research and Economics Group. Note: The ‘teacher education’ category includes ITE programs that are not specifically categorised. These are usually education programs where students can be qualified in one or more different specialisations. For the purposes of this report Teacher Education: Other captures the remaining detailed Field of Education categories: Teacher Education: Vocational Education and Training; Teacher Education: Higher Education; Teacher Education: Special Education; English as a Second Language Teaching; and Teacher Education not elsewhere classified. Any adjustments to account for non-published figures and students commencing degrees across more than one detailed Field of Education have been adjusted for in the Teacher Education: Other data. The data takes into account the coding of Combined Courses to two fields of education.  As a consequence, counting both fields of education for Combined Courses means that the totals may be less than the sum of all broad fields of education.</t>
  </si>
  <si>
    <t>Total commencements in initial teacher education by detailed field of education, 2006–2015</t>
  </si>
  <si>
    <t>Source: Customised data provided by the Department of Education Research and Economics Group. Note: The ‘teacher education’ category includes ITE programs that are not specifically categorised. These are usually education programs where students can be qualified in one or more different specialisations. For the purposes of this report Teacher Education: Other captures the remaining detailed Field of Education categories: Teacher Education: Vocational Education and Training; Teacher Education: Higher Education; Teacher Education: Special Education; English as a Second Language Teaching; and Teacher Education not elsewhere classified. Any adjustments to account for non-published figures and students commencing degrees across more than one detailed Field of Education have been adjusted for in the Teacher Education: Other data. The data takes into account the coding of Combined Courses to two fields of education.  As a consequence, counting both fields of education for Combined Courses means that the totals may be less than the sum of all broad fields of education</t>
  </si>
  <si>
    <t>Commencements by type and mode of attendance</t>
  </si>
  <si>
    <t>Total commencements in initial teacher education by type of attendance, 2006-2015</t>
  </si>
  <si>
    <t>Full-time</t>
  </si>
  <si>
    <t>Part-time</t>
  </si>
  <si>
    <t>Total commencements in initial teacher education by mode of attendance, 2006–2015</t>
  </si>
  <si>
    <t>Internal</t>
  </si>
  <si>
    <t>External</t>
  </si>
  <si>
    <t>Multi-modal</t>
  </si>
  <si>
    <t>Total commencements in initial teacher education by student status, 2006-2015</t>
  </si>
  <si>
    <t>Student status</t>
  </si>
  <si>
    <t>Commonwealth Supported student</t>
  </si>
  <si>
    <t>Full-fee student</t>
  </si>
  <si>
    <t>Other Domestic (ie. AMC Special courses, RTS, WEI)</t>
  </si>
  <si>
    <t>Overseas student</t>
  </si>
  <si>
    <t>Initial teacher education programs</t>
  </si>
  <si>
    <t>Location of initial teacher education programs in Australia by campus and regional classification</t>
  </si>
  <si>
    <t>Jurisdiction</t>
  </si>
  <si>
    <t>Metro campus</t>
  </si>
  <si>
    <t>Regional campus</t>
  </si>
  <si>
    <t>Grand Total</t>
  </si>
  <si>
    <t>Source: AITSL Accredited Programs Data base. Note: The figures were accurate as at 27 March 2017.</t>
  </si>
  <si>
    <t>Number of enrolled students</t>
  </si>
  <si>
    <t>Total number of enrolled students, initial teacher education and all fields of education, 2015 and 2014</t>
  </si>
  <si>
    <t>Enrolments</t>
  </si>
  <si>
    <t>Domestic and international enrolments in initial teacher education, 2015</t>
  </si>
  <si>
    <t>Total enrolments in initial teacher education, 2006-2015</t>
  </si>
  <si>
    <t>Enrolled initial teacher education students</t>
  </si>
  <si>
    <t>Characteristics of enrolled students</t>
  </si>
  <si>
    <t>Total enrolments in initial teacher education by gender and age range, 2015</t>
  </si>
  <si>
    <t>Total enrolments</t>
  </si>
  <si>
    <t>Domestic enrolments in initial teacher education and all higher education by equity status, 2015</t>
  </si>
  <si>
    <t xml:space="preserve">Source: Customised data provided by the Department of Education Research and Economics Group. </t>
  </si>
  <si>
    <t>First-to-second-year retention in initial teacher education</t>
  </si>
  <si>
    <t>Retained</t>
  </si>
  <si>
    <t>Base-total completions</t>
  </si>
  <si>
    <t>Initial Teacher Education</t>
  </si>
  <si>
    <t>Natural and Physical Sciences</t>
  </si>
  <si>
    <t>Information Technology</t>
  </si>
  <si>
    <t>Engineering and Related Technologies</t>
  </si>
  <si>
    <t>Architecture and Building</t>
  </si>
  <si>
    <t>Agriculture, Environmental and Related Studies</t>
  </si>
  <si>
    <t>Health</t>
  </si>
  <si>
    <t>Management and Commerce</t>
  </si>
  <si>
    <t>Society and Culture</t>
  </si>
  <si>
    <t>Creative Arts</t>
  </si>
  <si>
    <t>Undergraduate first to second year retention in initial teacher education compared to other higher education programs types, 2014</t>
  </si>
  <si>
    <t>&lt;5</t>
  </si>
  <si>
    <t>Source: Customised data provided by the Department of Education Research and Economics Group. Note: *Retention rates for postgraduate students aged 19 or younger are likely to fluctuate from year-to-year due to the small numbers of students in each cohort. This should be considered in any further analysis.</t>
  </si>
  <si>
    <t>Equity status</t>
  </si>
  <si>
    <t>NESB*</t>
  </si>
  <si>
    <t>Indigenous*</t>
  </si>
  <si>
    <t>Remote*</t>
  </si>
  <si>
    <t>Source: Customised data provided by the Department of Education Research and Economics Group. Note: *Retention rates for postgraduate ACT and Victorian students are likely to fluctuate from year-to-year due to the small numbers of students in each cohort. This should be considered in any further analysis.</t>
  </si>
  <si>
    <t>First to second year retention rates by basis of admission, undergraduates, initial teacher education, 2014</t>
  </si>
  <si>
    <t>Professional qual*</t>
  </si>
  <si>
    <t>First to second year retention rates by ATAR, secondary education entrant undergraduates, initial teacher education, 2014</t>
  </si>
  <si>
    <t>30-50*</t>
  </si>
  <si>
    <t>Source: Customised data provided by the Department of Education Research and Economics Group. Note: *Retention rates for secondary education entrants with an ATAR of 30-50 are likely to fluctuate from year-to-year due to the small numbers of students in each cohort. This should be considered in any further analysis.</t>
  </si>
  <si>
    <t>Source: Customised data provided by the Department of Education Research and Economics Group. Note: *Retention rates for students entering via a professional qualification pathway are likely to fluctuate from year-to-year due to the small numbers of students in each cohort. This should be considered in any further analysis</t>
  </si>
  <si>
    <t>Type of attendance</t>
  </si>
  <si>
    <t>Mode of attendance</t>
  </si>
  <si>
    <t>Success rates</t>
  </si>
  <si>
    <t>Success rates, initial teacher education and all higher education, 2006 – 2015</t>
  </si>
  <si>
    <t>Initial teacher education success rate</t>
  </si>
  <si>
    <t>All higher education success rate</t>
  </si>
  <si>
    <t>Source: Customised data provided by the Department of Education Research and Economics Group. Note: It was not possible to provide the number of students within each success rate calculation because AITSL was not provided disaggregated data</t>
  </si>
  <si>
    <t>Success rates by level of qualification, initial teacher education, 2006 - 2015</t>
  </si>
  <si>
    <t>Source: Customised data provided by the Department of Education Research and Economics Group. Note: It was not possible to provide the number of students within each success rate calculation because AITSL was not provided disaggregated data.</t>
  </si>
  <si>
    <t>Success rates by gender and age range, undergraduates and postgraduates, initial teacher education, 2015</t>
  </si>
  <si>
    <t>Average undergraduate rate</t>
  </si>
  <si>
    <t>Average postgraduate rate</t>
  </si>
  <si>
    <t>Success rates by equity status, domestic postgraduates and undergraduates, initial teacher education, 2015</t>
  </si>
  <si>
    <t>Success rates by ATAR, undergraduate students who entered via a secondary education pathway, initial teacher education, 2015</t>
  </si>
  <si>
    <t>Secondary entrants</t>
  </si>
  <si>
    <t>Success rates by type and mode of attendance, undergraduates and postgraduates, initial teacher education, 2015</t>
  </si>
  <si>
    <t>Number of completing students</t>
  </si>
  <si>
    <t>Total completions, initial teacher education and all higher education, 2015 and 2014</t>
  </si>
  <si>
    <t>Completions</t>
  </si>
  <si>
    <t>Domestic and international completions in initial teacher education, 2015</t>
  </si>
  <si>
    <t>Completing initial teacher education students</t>
  </si>
  <si>
    <t>Total completions in initial teacher education, 2006–2015</t>
  </si>
  <si>
    <t>Characteristics of completing students</t>
  </si>
  <si>
    <t>Total completions</t>
  </si>
  <si>
    <t>Domestic completions in initial teacher education and all higher education by equity status, 2015</t>
  </si>
  <si>
    <t>Total domestic completions</t>
  </si>
  <si>
    <t>Source: Customised data provided by the Department of Education Research and Economics Group.  Note: SES and location has been derived from the ASGS</t>
  </si>
  <si>
    <t>Completions by state/territory of home residence</t>
  </si>
  <si>
    <t>Total completions in initial teacher education by home residence, 2006–2015</t>
  </si>
  <si>
    <t>Completions by type and level of qualification</t>
  </si>
  <si>
    <t>Total completions in initial teacher education by detailed qualification type, 2006–2015</t>
  </si>
  <si>
    <t>Total completions in initial teacher education by level of qualification, 2006–2015</t>
  </si>
  <si>
    <t>Completions by detailed field of education</t>
  </si>
  <si>
    <t>Completions in initial teacher education by detailed field of education, postgraduate and undergraduate, 2015</t>
  </si>
  <si>
    <t>Source: Customised data provided by the Department of Education Research and Economics Group. Note: The ‘teacher education’ category includes ITE programs that are not specifically categorised. These are usually education programs where students can be qualified in one or more different specialisations. For the purposes of this report Teacher Education: Other captures the remaining detailed Field of Education categories: Teacher Education: Vocational Education and Training; Teacher Education: Higher Education; Teacher Education: Special Education; English as a Second Language Teaching; and Teacher Education not elsewhere classified. Any adjustments to account for non-published figures and students commencing degrees across more than one detailed Field of Education have been adjusted for in the Teacher Education: Other data. The data takes into account the coding of Combined Courses to two fields of education. As a consequence, counting both fields of education for Combined Courses means that the totals may be less than the sum of all broad fields of education.</t>
  </si>
  <si>
    <t>Total completions in initial teacher education by detailed field of education, 2006–2015</t>
  </si>
  <si>
    <t>Six year completion and attrition rates</t>
  </si>
  <si>
    <t>Undergraduate six year completion and attrition rates, initial teacher education and other higher education programs, 2010 commencing cohort</t>
  </si>
  <si>
    <t>Completed same program</t>
  </si>
  <si>
    <t>Still enrolled in same program in 6th year</t>
  </si>
  <si>
    <t>Dropped out or enrolled in other program</t>
  </si>
  <si>
    <t>Postgraduate six year completion and attrition rates, initial teacher education and other higher education programs, 2010 commencing cohorts</t>
  </si>
  <si>
    <t>Domestic undergraduate six year completion and attrition rates, initial teacher education and all other special courses, 2005 to 2009 commencing cohorts</t>
  </si>
  <si>
    <t>Six year completion rates by gender and age range, undergraduates and postgraduates, initial teacher education, 2010 commencing cohort</t>
  </si>
  <si>
    <t>Undergraduate completions</t>
  </si>
  <si>
    <t>Postgraduate completions</t>
  </si>
  <si>
    <t>Total postgraduate commencements</t>
  </si>
  <si>
    <t>Six year completion rates by equity status, domestic undergraduates and postgraduates, initial teacher education, 2010 commencing cohort</t>
  </si>
  <si>
    <t>Six year completion rates by state of permanent home address, initial teacher education, 2010 commencing cohort</t>
  </si>
  <si>
    <t>TAS*</t>
  </si>
  <si>
    <t>NT*</t>
  </si>
  <si>
    <t>ACT*</t>
  </si>
  <si>
    <t>Source: Customised data provided by the Department of Education Research and Economics Group. Note: *Completion rates for Northern Territory, Tasmanian and ACT students are likely to fluctuate from year-to-year due to the small numbers of students in each cohort. This should be considered in any further analysis.</t>
  </si>
  <si>
    <t>Six year completion rates by basis of admission, undergraduates, initial teacher education, 2010 commencing cohort</t>
  </si>
  <si>
    <t>Higher education course</t>
  </si>
  <si>
    <t>Source: Customised data provided by the Department of Education Research and Economics Group. Note: *Completion rates for students entering via a professional qualification pathway are likely to fluctuate from year-to-year due to the small numbers of students in each cohort. This should be considered in any further analysis.</t>
  </si>
  <si>
    <t>Six year completion rates by ATAR, undergraduate secondary education pathway entrants, initial teacher education, 2010 commencing cohort</t>
  </si>
  <si>
    <t>Secondary entrant completions</t>
  </si>
  <si>
    <t>Secondary entrant commencements</t>
  </si>
  <si>
    <t>51-60*</t>
  </si>
  <si>
    <t>Source: Customised data provided by the Department of Education Research and Economics Group. Note: *Completion rates for secondary education entrants with an ATAR of 30-50 and 51-60 are likely to fluctuate from year-to-year due to the small numbers of students in each cohort. This should be considered in any further analysis.</t>
  </si>
  <si>
    <t>Six year completion rates by type and mode of attendance, undergraduates and postgraduates, initial teacher education, 2010 commencing cohort</t>
  </si>
  <si>
    <t>Six year completion rates by part-time and: aged 19 or younger; disability status; remote; Indigenous, initial teacher education. Average of 2006 to 2010 commencing cohorts</t>
  </si>
  <si>
    <t>Undergrad completions</t>
  </si>
  <si>
    <t>Total Undergrads</t>
  </si>
  <si>
    <t>Undergraduate: Initial Teacher Education</t>
  </si>
  <si>
    <t>Undergraduate: Natural and Physical Sciences</t>
  </si>
  <si>
    <t>Undergraduate: Information Technology</t>
  </si>
  <si>
    <t>Undergraduate: Engineering and Related Technologies</t>
  </si>
  <si>
    <t>Undergraduate: Architecture and Building</t>
  </si>
  <si>
    <t>Undergraduate: Agriculture, Environmental and Related Studies</t>
  </si>
  <si>
    <t>Undergraduate: Health</t>
  </si>
  <si>
    <t>Undergraduate: Management and Commerce</t>
  </si>
  <si>
    <t>Undergraduate: Society and Culture</t>
  </si>
  <si>
    <t>Undergraduate: Creative Arts</t>
  </si>
  <si>
    <t>Postgraduate: Initial Teacher Education</t>
  </si>
  <si>
    <t>Postgraduate: Natural and Physical Sciences</t>
  </si>
  <si>
    <t>Postgraduate: Information Technology</t>
  </si>
  <si>
    <t>Postgraduate: Engineering and Related Technologies</t>
  </si>
  <si>
    <t>Postgraduate: Architecture and Building</t>
  </si>
  <si>
    <t>Postgraduate: Agriculture, Environmental and Related Studies</t>
  </si>
  <si>
    <t>Postgraduate: Health</t>
  </si>
  <si>
    <t>Postgraduate: Management and Commerce</t>
  </si>
  <si>
    <t>Postgraduate: Society and Culture</t>
  </si>
  <si>
    <t>Postgraduate: Creative Arts</t>
  </si>
  <si>
    <t>Age</t>
  </si>
  <si>
    <t>19 Years or under</t>
  </si>
  <si>
    <t>40 years or over</t>
  </si>
  <si>
    <t>SES</t>
  </si>
  <si>
    <t>Total undergraduate students 2005 - 2010 commencing chohorts</t>
  </si>
  <si>
    <t>Total postgraduate part time students 2005 - 2010 commencing cohorts</t>
  </si>
  <si>
    <t>Total postgraduate students 2005 - 2010 commencing chohorts</t>
  </si>
  <si>
    <t>Total undergraduate full time students 2005 - 2010 commencing cohorts</t>
  </si>
  <si>
    <t>Total postgraduate full time students 2005 - 2010 commencing cohorts</t>
  </si>
  <si>
    <t>Six year completion rates by external mode of attendance and: aged 19 or younger; disability status; remote; Indigenous, initial teacher education. Average of 2006 to 2010 commencing cohorts</t>
  </si>
  <si>
    <t>Six year completion rates by low SES and: aged 24 or older; remote; Indigenous, initial teacher education, average of 2006 to 2010 commencing cohorts</t>
  </si>
  <si>
    <t>Overall satisfaction with the higher education experience, undergraduates, initial teacher education and all higher education, 2015</t>
  </si>
  <si>
    <t>Current student and recent graduate satisfaction</t>
  </si>
  <si>
    <t>Tabel 1 (In document Table 3)</t>
  </si>
  <si>
    <t>Total undergraduate part time students who completed (2005 - 2010 commencing cohorts)</t>
  </si>
  <si>
    <t>Total undergraduate par-time students who commenced (2005 - 2010 commencing chohorts)</t>
  </si>
  <si>
    <t>Total undergraduate students who completed (2005 - 2010 commencing cohorts)</t>
  </si>
  <si>
    <t>Total undergraduate students who commenced (2005 - 2010 commencing chohorts)</t>
  </si>
  <si>
    <t>Skills development</t>
  </si>
  <si>
    <t>Learner engagement</t>
  </si>
  <si>
    <t>Teaching quality</t>
  </si>
  <si>
    <t>Student support</t>
  </si>
  <si>
    <t>Learning resources</t>
  </si>
  <si>
    <t>Quality of educational experience</t>
  </si>
  <si>
    <t>Overall quality</t>
  </si>
  <si>
    <t>%</t>
  </si>
  <si>
    <t>N</t>
  </si>
  <si>
    <t>ITE</t>
  </si>
  <si>
    <t>Skills Development</t>
  </si>
  <si>
    <t>Learner Engagement</t>
  </si>
  <si>
    <t>Teaching Quality</t>
  </si>
  <si>
    <t>Student Support</t>
  </si>
  <si>
    <t>Learning Resources</t>
  </si>
  <si>
    <t>Lower CI</t>
  </si>
  <si>
    <t>Upper CI</t>
  </si>
  <si>
    <t>Overall satisfaction with the higher education experience, undergraduates, initial teacher education, 2013 - 2015</t>
  </si>
  <si>
    <t>Overall educational experience from different initial teacher education providers, undergraduates, initial teacher education, 2015</t>
  </si>
  <si>
    <t>University</t>
  </si>
  <si>
    <t>U 16</t>
  </si>
  <si>
    <t>U 19</t>
  </si>
  <si>
    <t>U 2</t>
  </si>
  <si>
    <t>U 33</t>
  </si>
  <si>
    <t>U 6</t>
  </si>
  <si>
    <t>U 42</t>
  </si>
  <si>
    <t>U 22</t>
  </si>
  <si>
    <t>U 15</t>
  </si>
  <si>
    <t>U 5</t>
  </si>
  <si>
    <t>U 17</t>
  </si>
  <si>
    <t>U 28</t>
  </si>
  <si>
    <t>U 4</t>
  </si>
  <si>
    <t>U 18</t>
  </si>
  <si>
    <t>U 31</t>
  </si>
  <si>
    <t>U 26</t>
  </si>
  <si>
    <t>U 29</t>
  </si>
  <si>
    <t>U 36</t>
  </si>
  <si>
    <t>U 39</t>
  </si>
  <si>
    <t>U 8</t>
  </si>
  <si>
    <t>U 34</t>
  </si>
  <si>
    <t>U 38</t>
  </si>
  <si>
    <t>U 14</t>
  </si>
  <si>
    <t>U 1</t>
  </si>
  <si>
    <t>U 12</t>
  </si>
  <si>
    <t>U 11</t>
  </si>
  <si>
    <t>U 21</t>
  </si>
  <si>
    <t>U 7</t>
  </si>
  <si>
    <t>U 35</t>
  </si>
  <si>
    <t>U 13</t>
  </si>
  <si>
    <t>U 32</t>
  </si>
  <si>
    <t>U 41</t>
  </si>
  <si>
    <t>U 3</t>
  </si>
  <si>
    <t>U 20</t>
  </si>
  <si>
    <t>U 9</t>
  </si>
  <si>
    <t>U 10</t>
  </si>
  <si>
    <t>U 23</t>
  </si>
  <si>
    <t>U 24</t>
  </si>
  <si>
    <t>U 27</t>
  </si>
  <si>
    <t>Source: Customised data from the Student Experience Survey provided by the Social Research Centre</t>
  </si>
  <si>
    <t>Source: Customised data from the Student Experience Survey provided by the Social Research Centre.</t>
  </si>
  <si>
    <t>Yes</t>
  </si>
  <si>
    <t>Total</t>
  </si>
  <si>
    <t>Per cent of students considering early departure, undergraduates, initial teacher education and all fields of education, 2013 - 2015</t>
  </si>
  <si>
    <t>Selected reasons for considering early departure, undergraduates, initial teacher education and all fields of education, 2015</t>
  </si>
  <si>
    <t>Health or stress</t>
  </si>
  <si>
    <t>Study / life balance</t>
  </si>
  <si>
    <t>Workload difficulties</t>
  </si>
  <si>
    <t>Need to do paid work</t>
  </si>
  <si>
    <t>Financial difficulties</t>
  </si>
  <si>
    <t>Personal reasons</t>
  </si>
  <si>
    <t>Family responsibilities</t>
  </si>
  <si>
    <t>Need a break</t>
  </si>
  <si>
    <t>Academic support</t>
  </si>
  <si>
    <t>Paid work responsibilities</t>
  </si>
  <si>
    <t>Graduate course satisfaction, undergraduates and postgraduates, initial teacher education and all higher education, 2015</t>
  </si>
  <si>
    <t>Good teaching</t>
  </si>
  <si>
    <t>Generic skills</t>
  </si>
  <si>
    <t>Overall satisfaction</t>
  </si>
  <si>
    <t>ITE undergraduates</t>
  </si>
  <si>
    <t>All higher education undergraduates</t>
  </si>
  <si>
    <t>Source: Customised data from the CEQ provided by the Social Research Centre</t>
  </si>
  <si>
    <t>Graduate course satisfaction, undergraduates and postgraduates, initial teacher education, 2013 - 2015</t>
  </si>
  <si>
    <t>NP</t>
  </si>
  <si>
    <t>Recent graduate overall and full-time employment rates, undergraduates and postgraduates, initial teacher education and all higher education, 2015</t>
  </si>
  <si>
    <t>Undergraduate 2013</t>
  </si>
  <si>
    <t>Undergraduate 2014</t>
  </si>
  <si>
    <t>Undergraduate 2015</t>
  </si>
  <si>
    <t>Postgraduate 2013</t>
  </si>
  <si>
    <t>Postgraduate 2014</t>
  </si>
  <si>
    <t>Postgraduate 2015</t>
  </si>
  <si>
    <t>Recent graduate overall and full-time employment rates, undergraduates and postgraduates, initial teacher education, 2013 - 2015</t>
  </si>
  <si>
    <t>Source: Customised data from the AGS provided by the Social Research Centre</t>
  </si>
  <si>
    <t>Overall employment rate</t>
  </si>
  <si>
    <t>Full-time employment rate</t>
  </si>
  <si>
    <t>ITE postgraduates</t>
  </si>
  <si>
    <t>All higher education postgraduates</t>
  </si>
  <si>
    <t>Employment status of recent initial teacher education graduates, undergraduates and postgraduates, 2013 - 2015</t>
  </si>
  <si>
    <t>Working full-time in schools</t>
  </si>
  <si>
    <t>Working part-time in schools</t>
  </si>
  <si>
    <t>Working full-time not in schools</t>
  </si>
  <si>
    <t>Working part-time not in schools</t>
  </si>
  <si>
    <t>Not in employment</t>
  </si>
  <si>
    <t>Woking part-time in schools</t>
  </si>
  <si>
    <t>Employment status of recent initial teacher education graduates by detailed field of education, undergraduates and postgraduates, 2015</t>
  </si>
  <si>
    <t>Postgraduate: Early Childhood</t>
  </si>
  <si>
    <t>Postgraduate: Primary</t>
  </si>
  <si>
    <t>Postgraduate: Secondary</t>
  </si>
  <si>
    <t>Postgraduate: Teacher education: Other</t>
  </si>
  <si>
    <t>Undergraduate: Early Childhood</t>
  </si>
  <si>
    <t>Undergraduate: Primary</t>
  </si>
  <si>
    <t>Undergraduate: Secondary</t>
  </si>
  <si>
    <t>Undergraduate: Teacher education: Other</t>
  </si>
  <si>
    <t>Per cent of recent initial teacher education graduates employed part-time in schools and seeking full-time employment, undergraduates and postgraduates, 2013 - 2015</t>
  </si>
  <si>
    <t>Undergraduates</t>
  </si>
  <si>
    <t>Postgraduates</t>
  </si>
  <si>
    <t>Source: Customised data from the AGS provided by the Social Research Centre.</t>
  </si>
  <si>
    <t>Per cent of recent initial teacher education graduates employed part-time in schools and seeking full-time employment by detailed field of education, undergraduates and postgraduates, 2015</t>
  </si>
  <si>
    <t>Per cent of recent initial teacher education graduates by public or private sector, undergraduates and postgraduates, 2013 - 2015</t>
  </si>
  <si>
    <t>Public sector (part-time and full-tme)</t>
  </si>
  <si>
    <t>Private sector (part-time and full-time)</t>
  </si>
  <si>
    <t>Undergraduate: 2013</t>
  </si>
  <si>
    <t>Undergraduate: 2014</t>
  </si>
  <si>
    <t>Undergraduate: 2015</t>
  </si>
  <si>
    <t>Postgraduate: 2013</t>
  </si>
  <si>
    <t>Postgraduate: 2014</t>
  </si>
  <si>
    <t>Postgraduate: 2015</t>
  </si>
  <si>
    <t>Per cent of recent initial teacher education graduates by public or private sector and detailed field of education, undergraduates and postgraduates, 2015</t>
  </si>
  <si>
    <t>Provision of formal induction for early career teachers by employment type, early career teachers compared to school leaders, 2016</t>
  </si>
  <si>
    <t>Induction of early career teachers</t>
  </si>
  <si>
    <t>Permanent contract</t>
  </si>
  <si>
    <t>Short term contract</t>
  </si>
  <si>
    <t>Casual relief teachers</t>
  </si>
  <si>
    <t>All contract types</t>
  </si>
  <si>
    <t>Early Career Teachers: Yes</t>
  </si>
  <si>
    <t>Early Career Teachers: No</t>
  </si>
  <si>
    <t>Early Career Teachers: Total</t>
  </si>
  <si>
    <t>School leaders: Yes</t>
  </si>
  <si>
    <t>School leaders: No</t>
  </si>
  <si>
    <t>School leaders: Total</t>
  </si>
  <si>
    <t>Focus of school induction processes, early career teachers compared to school leaders and teacher mentors, 2016</t>
  </si>
  <si>
    <t>Not at all</t>
  </si>
  <si>
    <t>To some extent</t>
  </si>
  <si>
    <t>To a large extent</t>
  </si>
  <si>
    <t>Orientation</t>
  </si>
  <si>
    <t>Early career teachers</t>
  </si>
  <si>
    <t>School leaders and  teacher mentors</t>
  </si>
  <si>
    <t>Professional identity</t>
  </si>
  <si>
    <t>Professional practices</t>
  </si>
  <si>
    <t>Teacher wellbeing</t>
  </si>
  <si>
    <t>Source: Customised data provided by the Department of Education Research and Economics Group. Data labels were omitted where the percentage was less than 5%.</t>
  </si>
  <si>
    <t>Induction strategies used in schools, early career teachers compared to school leaders and teacher mentors, 2016</t>
  </si>
  <si>
    <t>Mentoring/coaching</t>
  </si>
  <si>
    <t>Classroom observation and feedback</t>
  </si>
  <si>
    <t>Collaboration with colleagues</t>
  </si>
  <si>
    <t>Allocation of time</t>
  </si>
  <si>
    <t>Leadership contact and interactions</t>
  </si>
  <si>
    <t>Reflection on practice</t>
  </si>
  <si>
    <t>Targeted professional learning opportunities</t>
  </si>
  <si>
    <t>Participation in Networks (within school)</t>
  </si>
  <si>
    <t>Participation in Networks (outside school)</t>
  </si>
  <si>
    <t>Source: AITSL 2016 Stakeholder Survey</t>
  </si>
  <si>
    <t>Extent to which induction experience supported transition into school, early career teachers, 2015</t>
  </si>
  <si>
    <t>Improved knowledge and teaching practice</t>
  </si>
  <si>
    <t>Supported your personal wellbeing</t>
  </si>
  <si>
    <t>Made you feel a part of the profession</t>
  </si>
  <si>
    <t>Supported your transition to full registration</t>
  </si>
  <si>
    <t>Strongly Disagree 0</t>
  </si>
  <si>
    <t>Strongly Agree 10</t>
  </si>
  <si>
    <t>Source: AITSL 2016 Stakeholder Survey.</t>
  </si>
  <si>
    <t>Likelihood of early career teachers leaving classroom teaching, 2016</t>
  </si>
  <si>
    <t>No – not in the foreseeable future</t>
  </si>
  <si>
    <t>Not sure</t>
  </si>
  <si>
    <t>Yes – within 1-5 years</t>
  </si>
  <si>
    <t>Yes – within 6-10 years</t>
  </si>
  <si>
    <t>Yes – after 10 years</t>
  </si>
  <si>
    <t>Employment after graduation</t>
  </si>
  <si>
    <t>Total available for work</t>
  </si>
  <si>
    <t>All higher education: Total 2015</t>
  </si>
  <si>
    <t>All higher education: Total 2014</t>
  </si>
  <si>
    <t>All higher education: % change 2014 to 2015</t>
  </si>
  <si>
    <t>Initial teacher education: Total 2015</t>
  </si>
  <si>
    <t>Initial teacher education: Total 2014</t>
  </si>
  <si>
    <t>Initial teacher education: % change 2014 to 2015</t>
  </si>
  <si>
    <r>
      <t xml:space="preserve">Source: Customised data provided by the Department of Education Research and Economics Group. Note: *Completion rates for NESB, Indigenous and remote students are likely to fluctuate from year-to-year due to the small numbers of students in each cohort. This should be considered in any further analysis.  </t>
    </r>
    <r>
      <rPr>
        <b/>
        <i/>
        <sz val="8"/>
        <color theme="1"/>
        <rFont val="Arial"/>
        <family val="2"/>
      </rPr>
      <t>SES and location has been derived from the ASGS.</t>
    </r>
  </si>
  <si>
    <r>
      <t xml:space="preserve">Source: Customised data provided by the Department of Education Research and Economics Group. Note: *Retention rates for NESB, Indigenous and remote students are likely to fluctuate from year-to-year due to the small numbers of students in each cohort. This should be considered in any further analysis. </t>
    </r>
    <r>
      <rPr>
        <b/>
        <i/>
        <sz val="8"/>
        <color theme="1"/>
        <rFont val="Arial"/>
        <family val="2"/>
      </rPr>
      <t>SES and location has been derived from the ASGS.</t>
    </r>
  </si>
  <si>
    <t>Table 8 (In document Figure 5)</t>
  </si>
  <si>
    <t>Table 9 (In document Figure 6)</t>
  </si>
  <si>
    <t>Table 10 (In document Figure 7)</t>
  </si>
  <si>
    <t>Table 11 (In document Figure 8)</t>
  </si>
  <si>
    <t>Table 12 (In document Figure 9)</t>
  </si>
  <si>
    <t>Table 13 (In document Figure 10)</t>
  </si>
  <si>
    <t>Table 14 (In document Figure 11)</t>
  </si>
  <si>
    <t>Table 15 (In document Figure 12)</t>
  </si>
  <si>
    <t>Table 16 (In document Figure 13)</t>
  </si>
  <si>
    <t>Table 17 (In document Figure 14)</t>
  </si>
  <si>
    <t>Table 18 (In document Figure 15)</t>
  </si>
  <si>
    <t>Table 19 (In document Figure 16)</t>
  </si>
  <si>
    <t>Table 20 (In document Figure 17)</t>
  </si>
  <si>
    <t>Table 21 (In document Figure 18)</t>
  </si>
  <si>
    <t>Table 22 (In document Table 6)</t>
  </si>
  <si>
    <t>Table 23 (In document Table 7)</t>
  </si>
  <si>
    <t>Table 24 (In document Figure 19)</t>
  </si>
  <si>
    <t>Table 25 (In document Figure 20)</t>
  </si>
  <si>
    <t>Table 26 (In document Figure 21)</t>
  </si>
  <si>
    <t>Table 27 (In document Figure 22)</t>
  </si>
  <si>
    <t>Table 28 (In document Figure 23)</t>
  </si>
  <si>
    <t>Table 29 (In document Figure 24)</t>
  </si>
  <si>
    <t>Table 30 (In document Figure 25)</t>
  </si>
  <si>
    <t>Table 31 (In document Figure 26)</t>
  </si>
  <si>
    <t>Table 32 (In document Figure 27)</t>
  </si>
  <si>
    <t>Table 33 (In document Figure 28)</t>
  </si>
  <si>
    <t>Table 34 (In document Figure 29)</t>
  </si>
  <si>
    <t>Table 35 (In document Figure 30)</t>
  </si>
  <si>
    <t>Table 36 (In document Figure 31)</t>
  </si>
  <si>
    <t>Table 37 (In document Figure 32)</t>
  </si>
  <si>
    <t>Table 38 (In document Figure 33)</t>
  </si>
  <si>
    <t>Table 39 (In document Figure 34)</t>
  </si>
  <si>
    <t>Table 40 (In document Figure 35)</t>
  </si>
  <si>
    <t>Table 44 (In document Figure 37)</t>
  </si>
  <si>
    <t>Table 45 (In document Figure 38)</t>
  </si>
  <si>
    <t>Table 46 (In document Figure 39)</t>
  </si>
  <si>
    <t>Table 47 (In document Figure 40)</t>
  </si>
  <si>
    <t>Table 48 (In document Figure 41)</t>
  </si>
  <si>
    <t>Table 49 (In document Figure 42)</t>
  </si>
  <si>
    <t>Table 50 (In document Figure 43)</t>
  </si>
  <si>
    <t>Table 51 (In document Figure 44)</t>
  </si>
  <si>
    <t>Table 52 (In document Figure 45)</t>
  </si>
  <si>
    <t>Table 53 (In document Figure 46)</t>
  </si>
  <si>
    <t>Table 54 (In document Figure 47)</t>
  </si>
  <si>
    <t>Table 55 (In document Figure 48)</t>
  </si>
  <si>
    <t>Table 56 (In document Figure 49)</t>
  </si>
  <si>
    <t>Table 57 (In document Figure 50)</t>
  </si>
  <si>
    <t>Table 58 (In document Figure 51)</t>
  </si>
  <si>
    <t>Table 59 (In document Figure 52)</t>
  </si>
  <si>
    <t>Table 61 (In document Figure 54)</t>
  </si>
  <si>
    <t>Table 62 (In document Figure 55)</t>
  </si>
  <si>
    <t>Table 67 (In document Figure 60)</t>
  </si>
  <si>
    <t>Table 71 (In document Figure 64)</t>
  </si>
  <si>
    <t>Table 72 (In document Figure 65)</t>
  </si>
  <si>
    <t>Table 73 (In document Figure 66)</t>
  </si>
  <si>
    <t>Table 74 (In document Figure 67)</t>
  </si>
  <si>
    <t>Table 75 (In document Figure 68)</t>
  </si>
  <si>
    <t>Table 76 (In document Figure 69)</t>
  </si>
  <si>
    <t>Table 77 (In document Figure 70)</t>
  </si>
  <si>
    <t>Table 78 (In document Figure 71)</t>
  </si>
  <si>
    <t>Table 79 (In document Figure 72)</t>
  </si>
  <si>
    <t>Table 80 (In document Figure 73)</t>
  </si>
  <si>
    <t>Table 81 (In document Figure 74)</t>
  </si>
  <si>
    <t>Table 82 (In document Figure 75)</t>
  </si>
  <si>
    <t>Table 8 - 9</t>
  </si>
  <si>
    <t>Table 10 - 13</t>
  </si>
  <si>
    <t>Table 14 - 15</t>
  </si>
  <si>
    <t>Table 16 - 17</t>
  </si>
  <si>
    <t>Table 18 - 19</t>
  </si>
  <si>
    <t>Table 20</t>
  </si>
  <si>
    <t>Table 21</t>
  </si>
  <si>
    <t>Table 25 - 26</t>
  </si>
  <si>
    <t>Table 22 - 24</t>
  </si>
  <si>
    <t>Label within report</t>
  </si>
  <si>
    <t>Figure 8 - 10</t>
  </si>
  <si>
    <t>Figure 5 - 6</t>
  </si>
  <si>
    <t>Figure 11 - 12</t>
  </si>
  <si>
    <t xml:space="preserve">Figure 13 - 14 </t>
  </si>
  <si>
    <t>Figure 15 - 16</t>
  </si>
  <si>
    <t>Figure 17</t>
  </si>
  <si>
    <t>Figure 18</t>
  </si>
  <si>
    <t>Table 6 - 7 and Figure 19</t>
  </si>
  <si>
    <t>Figure 20</t>
  </si>
  <si>
    <t>Table 3 - Table 4 and Figure 1</t>
  </si>
  <si>
    <t>Figure 2 - 3</t>
  </si>
  <si>
    <t>Figure 4</t>
  </si>
  <si>
    <t>Table 2 - 4</t>
  </si>
  <si>
    <t>Table 5 - 6</t>
  </si>
  <si>
    <t>Table 7 ( In document Figure 4)</t>
  </si>
  <si>
    <t>Table 7</t>
  </si>
  <si>
    <t>Report section name</t>
  </si>
  <si>
    <t>Tables reference</t>
  </si>
  <si>
    <t>NO</t>
  </si>
  <si>
    <t>Figure 20 - 21</t>
  </si>
  <si>
    <t>Source: Customised data provided by the Department of Education Research and Economics Group. Note: It was not possible to provide the number of students within each success rate calculation because AITSL was not provided disaggregated data.  SES and location has been derived from the ASGS.</t>
  </si>
  <si>
    <t>Total completions in initial teacher education and all higher education by gender and age range, 2006–2015</t>
  </si>
  <si>
    <t xml:space="preserve">Source: Customised data from the Student Experience Survey provided by the Social Research Centre. </t>
  </si>
  <si>
    <t>Table 65 (In document Figure 58)*</t>
  </si>
  <si>
    <t>Table 69 (In document Figure 62)*</t>
  </si>
  <si>
    <t>* Number of responses per domain are not shown because they are comprised of multiple questionnaire items.</t>
  </si>
  <si>
    <t>Source: Customised data provided by the Department of Education Research and Economics Group. Note: 'Others' refers to 'graduate certificates,' 'associate degrees,' 'advanced diplomas,' and 'diplomas.' These programs have been recorded by institutions as ITE programs (E312=22), however, they would not meet the current requirements for accreditation as an initial teacher education program.</t>
  </si>
  <si>
    <t>Source: Customised data provided by the Department of Education Research and Economics Group. Note: 'Other' refers to 'graduate certificates,' 'associate degrees,' 'advanced diplomas,' and 'diplomas.' These programs have been recorded by institutions as ITE programs (E312=22), however, they would not meet the current requirements for accreditation as an initial teacher education programs.</t>
  </si>
  <si>
    <t>Source: Customised data provided by the Department of Education Research and Economics Group. Note: To avoid double counting, students enrolled in multiple fields of education were removed from the analysis.</t>
  </si>
  <si>
    <t>First to second year undergraduate retention rates, initial teacher education, 2005–2014</t>
  </si>
  <si>
    <t>First to second year undergraduate retention rates by gender and age range, initial teacher education, 2014</t>
  </si>
  <si>
    <t>First to second year domestic undergraduate retention rates by equity status, initial teacher education, 2014</t>
  </si>
  <si>
    <t>First to second year undergraduate retention rates by location of permanent home address, initial teacher education, 2014</t>
  </si>
  <si>
    <t>First to second year undergraduate retention rates by type and mode of attendance, initial teacher education, 2014</t>
  </si>
  <si>
    <t>Table 41 (In document Table 8)</t>
  </si>
  <si>
    <t>Table 42 (In document Table 9)</t>
  </si>
  <si>
    <t>Table 43 (In document Figure 36)</t>
  </si>
  <si>
    <t>Table 60 (In document Figure 51)</t>
  </si>
  <si>
    <t>Table 63 (In document Figure 56)*</t>
  </si>
  <si>
    <t>Table 65 (In document Figure 57)*</t>
  </si>
  <si>
    <t>Table 66 (In document Figure 59)</t>
  </si>
  <si>
    <t>Table 68 (In document Figure 61)*</t>
  </si>
  <si>
    <t>Table 70 (In document Figure 63)</t>
  </si>
  <si>
    <t>Table 27 - 34</t>
  </si>
  <si>
    <t>Figure 22 - 29</t>
  </si>
  <si>
    <t>Table 35 - 40</t>
  </si>
  <si>
    <t>Figure 30 - 35</t>
  </si>
  <si>
    <t>Table 41 - 43</t>
  </si>
  <si>
    <t>Table 8 - 9 and Figure 36</t>
  </si>
  <si>
    <t>Table 44 - 45</t>
  </si>
  <si>
    <t>Figure 37 - 38</t>
  </si>
  <si>
    <t>Table 46</t>
  </si>
  <si>
    <t>Figure 39</t>
  </si>
  <si>
    <t>Table 47 - 48</t>
  </si>
  <si>
    <t>Table 49 - 50</t>
  </si>
  <si>
    <t>Table 51 - 62</t>
  </si>
  <si>
    <t>Table 63 - 69</t>
  </si>
  <si>
    <t>Table 70 - 77</t>
  </si>
  <si>
    <t>Table 78 - 82</t>
  </si>
  <si>
    <t>Figure 40 - 41</t>
  </si>
  <si>
    <t>Figure 42 - 43</t>
  </si>
  <si>
    <t>Figure 44-55</t>
  </si>
  <si>
    <t>Figure 56 - 62</t>
  </si>
  <si>
    <t>Figure 63 - 70</t>
  </si>
  <si>
    <t>Figure 71 - 75</t>
  </si>
  <si>
    <t>AITSL ITE Data Report 2017 Contents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</si>
</sst>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32" x14ac:knownFonts="1">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u/>
      <sz val="11"/>
      <color theme="10"/>
      <name val="Calibri"/>
      <family val="2"/>
      <scheme val="minor"/>
    </font>
    <font>
      <b/>
      <sz val="11"/>
      <color theme="1"/>
      <name val="Arial"/>
      <family val="2"/>
    </font>
    <font>
      <sz val="11"/>
      <color rgb="FF000000"/>
      <name val="Arial"/>
      <family val="2"/>
    </font>
    <font>
      <b/>
      <sz val="11"/>
      <color theme="0"/>
      <name val="Arial"/>
      <family val="2"/>
    </font>
    <font>
      <i/>
      <sz val="8"/>
      <color theme="0" tint="-0.34998626667073579"/>
      <name val="Arial"/>
      <family val="2"/>
    </font>
    <font>
      <b/>
      <sz val="18"/>
      <color theme="0"/>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sz val="11"/>
      <color theme="0" tint="-0.34998626667073579"/>
      <name val="Calibri"/>
      <family val="2"/>
      <scheme val="minor"/>
    </font>
    <font>
      <sz val="1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sz val="10"/>
      <color theme="0" tint="-0.34998626667073579"/>
      <name val="Arial"/>
      <family val="2"/>
    </font>
    <font>
      <sz val="10"/>
      <name val="Arial"/>
      <family val="2"/>
    </font>
    <font>
      <b/>
      <i/>
      <sz val="8"/>
      <color theme="0" tint="-0.34998626667073579"/>
      <name val="Arial"/>
      <family val="2"/>
    </font>
    <font>
      <b/>
      <i/>
      <sz val="8"/>
      <color theme="1"/>
      <name val="Arial"/>
      <family val="2"/>
    </font>
    <font>
      <b/>
      <sz val="10"/>
      <name val="Arial"/>
      <family val="2"/>
    </font>
    <font>
      <b/>
      <sz val="11"/>
      <name val="Arial"/>
      <family val="2"/>
    </font>
    <font>
      <b/>
      <i/>
      <sz val="10"/>
      <color theme="0" tint="-0.34998626667073579"/>
      <name val="Arial"/>
      <family val="2"/>
    </font>
    <font>
      <b/>
      <i/>
      <sz val="11"/>
      <color theme="0" tint="-0.34998626667073579"/>
      <name val="Arial"/>
      <family val="2"/>
    </font>
    <font>
      <b/>
      <sz val="11"/>
      <color indexed="8"/>
      <name val="Calibri"/>
      <family val="2"/>
      <scheme val="minor"/>
    </font>
    <font>
      <b/>
      <sz val="10"/>
      <color indexed="8"/>
      <name val="Arial"/>
      <family val="2"/>
    </font>
    <font>
      <b/>
      <sz val="11"/>
      <color indexed="8"/>
      <name val="Arial"/>
      <family val="2"/>
    </font>
    <font>
      <b/>
      <sz val="10"/>
      <color indexed="8"/>
      <name val="Calibri"/>
      <family val="2"/>
      <scheme val="minor"/>
    </font>
    <font>
      <u/>
      <sz val="11"/>
      <color theme="10"/>
      <name val="Arial"/>
      <family val="2"/>
    </font>
  </fonts>
  <fills count="5">
    <fill>
      <patternFill patternType="none"/>
    </fill>
    <fill>
      <patternFill patternType="gray125"/>
    </fill>
    <fill>
      <patternFill patternType="solid">
        <fgColor rgb="FF007377"/>
        <bgColor indexed="64"/>
      </patternFill>
    </fill>
    <fill>
      <patternFill patternType="solid">
        <fgColor rgb="FFB5BD0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cellStyleXfs>
  <cellXfs count="158">
    <xf numFmtId="0" fontId="0" fillId="0" borderId="0" xfId="0"/>
    <xf numFmtId="0" fontId="2" fillId="0" borderId="0" xfId="0" applyFont="1"/>
    <xf numFmtId="0" fontId="4" fillId="0" borderId="0" xfId="3" quotePrefix="1"/>
    <xf numFmtId="0" fontId="8" fillId="0" borderId="0" xfId="0" applyFont="1"/>
    <xf numFmtId="10" fontId="2" fillId="0" borderId="0" xfId="0" applyNumberFormat="1" applyFont="1" applyBorder="1" applyAlignment="1">
      <alignment horizontal="right" vertical="center"/>
    </xf>
    <xf numFmtId="3" fontId="6" fillId="0" borderId="0" xfId="0" applyNumberFormat="1" applyFont="1" applyBorder="1" applyAlignment="1">
      <alignment horizontal="right" vertical="center"/>
    </xf>
    <xf numFmtId="0" fontId="7" fillId="2" borderId="0" xfId="0" applyFont="1" applyFill="1" applyBorder="1" applyAlignment="1">
      <alignment vertical="center"/>
    </xf>
    <xf numFmtId="0" fontId="3" fillId="2" borderId="0" xfId="0" applyFont="1" applyFill="1"/>
    <xf numFmtId="0" fontId="9" fillId="3" borderId="0" xfId="0" applyNumberFormat="1" applyFont="1" applyFill="1" applyBorder="1" applyAlignment="1" applyProtection="1">
      <alignment horizontal="left" vertical="center" indent="10"/>
    </xf>
    <xf numFmtId="9" fontId="0" fillId="0" borderId="0" xfId="1" applyFont="1"/>
    <xf numFmtId="164" fontId="0" fillId="0" borderId="0" xfId="2" applyNumberFormat="1" applyFont="1"/>
    <xf numFmtId="0" fontId="0" fillId="0" borderId="0" xfId="0" applyFont="1"/>
    <xf numFmtId="0" fontId="10" fillId="0" borderId="0" xfId="0" applyFont="1"/>
    <xf numFmtId="0" fontId="14" fillId="0" borderId="0" xfId="0" applyFont="1"/>
    <xf numFmtId="0" fontId="0" fillId="0" borderId="0" xfId="0" applyFill="1"/>
    <xf numFmtId="0" fontId="0" fillId="0" borderId="0" xfId="0" applyAlignment="1">
      <alignment vertical="center"/>
    </xf>
    <xf numFmtId="0" fontId="14" fillId="0" borderId="2" xfId="0" applyFont="1" applyBorder="1"/>
    <xf numFmtId="0" fontId="7" fillId="0" borderId="0" xfId="0" applyFont="1" applyFill="1" applyBorder="1" applyAlignment="1">
      <alignment vertical="center"/>
    </xf>
    <xf numFmtId="0" fontId="3" fillId="0" borderId="0" xfId="0" applyFont="1" applyFill="1"/>
    <xf numFmtId="0" fontId="15" fillId="0" borderId="0" xfId="0" applyFont="1" applyFill="1"/>
    <xf numFmtId="164" fontId="14" fillId="0" borderId="0" xfId="2" applyNumberFormat="1" applyFont="1"/>
    <xf numFmtId="0" fontId="11" fillId="0" borderId="1" xfId="0" applyFont="1" applyBorder="1" applyAlignment="1">
      <alignment vertical="center"/>
    </xf>
    <xf numFmtId="0" fontId="10" fillId="0" borderId="1" xfId="0" applyFont="1" applyBorder="1" applyAlignment="1">
      <alignment vertical="center"/>
    </xf>
    <xf numFmtId="3" fontId="10" fillId="0" borderId="1" xfId="0" applyNumberFormat="1" applyFont="1" applyBorder="1" applyAlignment="1">
      <alignment horizontal="right" vertical="center"/>
    </xf>
    <xf numFmtId="9" fontId="10" fillId="0" borderId="1" xfId="0" applyNumberFormat="1" applyFont="1" applyBorder="1" applyAlignment="1">
      <alignment horizontal="right" vertical="center"/>
    </xf>
    <xf numFmtId="10" fontId="10" fillId="0" borderId="1" xfId="0" applyNumberFormat="1" applyFont="1" applyBorder="1" applyAlignment="1">
      <alignment horizontal="right" vertical="center"/>
    </xf>
    <xf numFmtId="0" fontId="12" fillId="0" borderId="1" xfId="0" applyFont="1" applyBorder="1" applyAlignment="1">
      <alignment vertical="center"/>
    </xf>
    <xf numFmtId="3" fontId="13" fillId="0" borderId="1" xfId="0" applyNumberFormat="1" applyFont="1" applyBorder="1" applyAlignment="1">
      <alignment horizontal="right" vertical="center"/>
    </xf>
    <xf numFmtId="0" fontId="13" fillId="0" borderId="1" xfId="0" applyFont="1" applyBorder="1" applyAlignment="1">
      <alignment horizontal="right" vertical="center"/>
    </xf>
    <xf numFmtId="0" fontId="11" fillId="0" borderId="1" xfId="0" applyFont="1" applyBorder="1"/>
    <xf numFmtId="164" fontId="10" fillId="0" borderId="1" xfId="2" applyNumberFormat="1" applyFont="1" applyBorder="1"/>
    <xf numFmtId="0" fontId="7" fillId="2" borderId="0" xfId="0" applyFont="1" applyFill="1"/>
    <xf numFmtId="164" fontId="2" fillId="0" borderId="0" xfId="2" applyNumberFormat="1" applyFont="1"/>
    <xf numFmtId="0" fontId="7" fillId="0" borderId="0" xfId="0" applyFont="1" applyFill="1"/>
    <xf numFmtId="0" fontId="2" fillId="0" borderId="0" xfId="0" applyFont="1" applyFill="1"/>
    <xf numFmtId="0" fontId="2" fillId="0" borderId="0" xfId="0" applyFont="1" applyAlignment="1">
      <alignment vertical="center"/>
    </xf>
    <xf numFmtId="0" fontId="5" fillId="0" borderId="0" xfId="0" applyFont="1" applyAlignment="1">
      <alignment horizontal="center" vertical="center" wrapText="1"/>
    </xf>
    <xf numFmtId="0" fontId="10"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3" fontId="10" fillId="0" borderId="1" xfId="0" applyNumberFormat="1" applyFont="1" applyBorder="1" applyAlignment="1">
      <alignment vertical="center"/>
    </xf>
    <xf numFmtId="9" fontId="10" fillId="0" borderId="1" xfId="1" applyFont="1" applyBorder="1" applyAlignment="1">
      <alignment vertical="center"/>
    </xf>
    <xf numFmtId="0" fontId="9" fillId="3" borderId="0" xfId="0" applyNumberFormat="1" applyFont="1" applyFill="1" applyBorder="1" applyAlignment="1" applyProtection="1">
      <alignment horizontal="left" vertical="center"/>
    </xf>
    <xf numFmtId="0" fontId="10" fillId="0" borderId="0" xfId="0" applyFont="1" applyAlignment="1">
      <alignment vertical="center"/>
    </xf>
    <xf numFmtId="164" fontId="10" fillId="0" borderId="1" xfId="2" applyNumberFormat="1" applyFont="1" applyBorder="1" applyAlignment="1">
      <alignment vertical="center"/>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0" xfId="0" applyFont="1" applyAlignment="1">
      <alignment horizontal="center" vertical="center" wrapText="1"/>
    </xf>
    <xf numFmtId="1" fontId="11" fillId="0" borderId="1" xfId="0" applyNumberFormat="1" applyFont="1" applyBorder="1" applyAlignment="1">
      <alignment horizontal="center" vertical="center"/>
    </xf>
    <xf numFmtId="1" fontId="11" fillId="0" borderId="1"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6" fillId="0" borderId="0" xfId="0" applyFont="1" applyAlignment="1">
      <alignment horizontal="center" vertical="center"/>
    </xf>
    <xf numFmtId="0" fontId="16" fillId="0" borderId="0" xfId="0" applyFont="1"/>
    <xf numFmtId="0" fontId="17" fillId="0" borderId="0" xfId="0" applyFont="1" applyAlignment="1">
      <alignment horizontal="center" vertical="center"/>
    </xf>
    <xf numFmtId="1" fontId="16" fillId="0" borderId="0" xfId="0" applyNumberFormat="1" applyFont="1"/>
    <xf numFmtId="0" fontId="16" fillId="0" borderId="0" xfId="0" applyFont="1" applyAlignment="1">
      <alignment horizontal="center" vertical="center" wrapText="1"/>
    </xf>
    <xf numFmtId="0" fontId="16" fillId="0" borderId="0" xfId="0" applyFont="1" applyAlignment="1">
      <alignment wrapText="1"/>
    </xf>
    <xf numFmtId="0" fontId="17" fillId="0" borderId="0" xfId="0" applyFont="1" applyAlignment="1">
      <alignment horizontal="center" vertical="center" wrapText="1"/>
    </xf>
    <xf numFmtId="0" fontId="11" fillId="0" borderId="0" xfId="0" applyFont="1" applyAlignment="1">
      <alignment horizontal="center" vertical="center" wrapText="1"/>
    </xf>
    <xf numFmtId="0" fontId="19" fillId="0" borderId="0" xfId="0" applyFont="1"/>
    <xf numFmtId="0" fontId="21" fillId="0" borderId="0" xfId="0" applyFont="1"/>
    <xf numFmtId="0" fontId="18" fillId="0" borderId="0" xfId="0" applyFont="1"/>
    <xf numFmtId="0" fontId="21" fillId="0" borderId="0" xfId="0" applyFont="1" applyAlignment="1">
      <alignment vertical="center"/>
    </xf>
    <xf numFmtId="0" fontId="21" fillId="0" borderId="2" xfId="0" applyFont="1" applyBorder="1"/>
    <xf numFmtId="0" fontId="23" fillId="0" borderId="1" xfId="0" applyFont="1" applyFill="1" applyBorder="1" applyAlignment="1">
      <alignment vertical="center"/>
    </xf>
    <xf numFmtId="0" fontId="24" fillId="0" borderId="0" xfId="0" applyFont="1" applyFill="1" applyBorder="1" applyAlignment="1">
      <alignment vertical="center"/>
    </xf>
    <xf numFmtId="0" fontId="25" fillId="0" borderId="0" xfId="0" applyFont="1"/>
    <xf numFmtId="0" fontId="5" fillId="0" borderId="0" xfId="0" applyFont="1"/>
    <xf numFmtId="0" fontId="21" fillId="0" borderId="5" xfId="0" applyFont="1" applyBorder="1"/>
    <xf numFmtId="0" fontId="25" fillId="0" borderId="0" xfId="0" applyFont="1" applyAlignment="1">
      <alignment vertical="center"/>
    </xf>
    <xf numFmtId="0" fontId="5" fillId="0" borderId="0" xfId="0" applyFont="1" applyAlignment="1">
      <alignment vertical="center"/>
    </xf>
    <xf numFmtId="0" fontId="26" fillId="0" borderId="0" xfId="0" applyFont="1" applyAlignment="1">
      <alignment vertical="center"/>
    </xf>
    <xf numFmtId="0" fontId="12" fillId="0" borderId="1" xfId="0" applyFont="1" applyBorder="1" applyAlignment="1">
      <alignment vertical="center" wrapText="1"/>
    </xf>
    <xf numFmtId="0" fontId="5" fillId="0" borderId="0" xfId="0" applyFont="1" applyAlignment="1">
      <alignment wrapText="1"/>
    </xf>
    <xf numFmtId="0" fontId="28" fillId="0" borderId="1" xfId="0" applyFont="1" applyBorder="1" applyAlignment="1">
      <alignment horizontal="center" vertical="center" wrapText="1"/>
    </xf>
    <xf numFmtId="0" fontId="29"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xf numFmtId="0" fontId="30" fillId="0" borderId="0" xfId="0" applyFont="1" applyAlignment="1">
      <alignment horizontal="center" vertical="center" wrapText="1"/>
    </xf>
    <xf numFmtId="0" fontId="30" fillId="0" borderId="0" xfId="0" applyFont="1"/>
    <xf numFmtId="1" fontId="28" fillId="0" borderId="1" xfId="0" applyNumberFormat="1" applyFont="1" applyBorder="1" applyAlignment="1">
      <alignment horizontal="center" vertical="center"/>
    </xf>
    <xf numFmtId="0" fontId="30" fillId="0" borderId="0" xfId="0" applyFont="1" applyAlignment="1">
      <alignment horizontal="center" vertical="center"/>
    </xf>
    <xf numFmtId="0" fontId="27" fillId="0" borderId="0" xfId="0" applyFont="1" applyAlignment="1">
      <alignment horizontal="center" vertical="center"/>
    </xf>
    <xf numFmtId="0" fontId="28" fillId="0" borderId="1" xfId="0" applyFont="1" applyBorder="1" applyAlignment="1">
      <alignment horizontal="center" vertical="center"/>
    </xf>
    <xf numFmtId="0" fontId="28" fillId="0" borderId="0" xfId="0" applyFont="1" applyAlignment="1">
      <alignment horizontal="center" vertical="center"/>
    </xf>
    <xf numFmtId="0" fontId="28" fillId="0" borderId="0" xfId="0" applyFont="1" applyAlignment="1">
      <alignment horizontal="center"/>
    </xf>
    <xf numFmtId="0" fontId="28" fillId="0" borderId="1" xfId="0" applyFont="1" applyBorder="1" applyAlignment="1">
      <alignment vertical="center"/>
    </xf>
    <xf numFmtId="0" fontId="28" fillId="0" borderId="0" xfId="0" applyFont="1" applyAlignment="1">
      <alignment vertical="center"/>
    </xf>
    <xf numFmtId="0" fontId="28" fillId="0" borderId="1" xfId="2" applyNumberFormat="1" applyFont="1" applyBorder="1" applyAlignment="1">
      <alignment horizontal="center" vertical="center"/>
    </xf>
    <xf numFmtId="9" fontId="28" fillId="0" borderId="0" xfId="1" applyFont="1" applyAlignment="1">
      <alignment horizontal="center" vertical="center"/>
    </xf>
    <xf numFmtId="0" fontId="0" fillId="2" borderId="0" xfId="0" applyFill="1"/>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11" fillId="0" borderId="3" xfId="0" applyFont="1" applyFill="1" applyBorder="1" applyAlignment="1">
      <alignment vertical="center"/>
    </xf>
    <xf numFmtId="0" fontId="11" fillId="0" borderId="1" xfId="0" applyFont="1" applyFill="1" applyBorder="1" applyAlignment="1">
      <alignment vertical="center"/>
    </xf>
    <xf numFmtId="164" fontId="10" fillId="0" borderId="1" xfId="2" applyNumberFormat="1" applyFont="1" applyFill="1" applyBorder="1" applyAlignment="1">
      <alignment vertical="center"/>
    </xf>
    <xf numFmtId="0" fontId="11" fillId="0" borderId="4" xfId="0" applyFont="1" applyFill="1" applyBorder="1" applyAlignment="1">
      <alignment vertical="center"/>
    </xf>
    <xf numFmtId="1" fontId="11" fillId="0" borderId="1" xfId="0" applyNumberFormat="1" applyFont="1" applyBorder="1" applyAlignment="1">
      <alignment vertical="center"/>
    </xf>
    <xf numFmtId="164" fontId="10" fillId="0" borderId="1" xfId="1" applyNumberFormat="1" applyFont="1" applyBorder="1" applyAlignment="1">
      <alignment vertical="center"/>
    </xf>
    <xf numFmtId="1" fontId="28" fillId="0" borderId="1" xfId="0" applyNumberFormat="1" applyFont="1" applyBorder="1" applyAlignment="1">
      <alignment vertical="center"/>
    </xf>
    <xf numFmtId="164" fontId="28" fillId="0" borderId="1" xfId="2" applyNumberFormat="1" applyFont="1" applyBorder="1" applyAlignment="1">
      <alignment horizontal="right" vertical="center"/>
    </xf>
    <xf numFmtId="164" fontId="10" fillId="0" borderId="1" xfId="2" applyNumberFormat="1" applyFont="1" applyBorder="1" applyAlignment="1">
      <alignment horizontal="right" vertical="center"/>
    </xf>
    <xf numFmtId="9" fontId="10" fillId="0" borderId="1" xfId="1" applyFont="1" applyBorder="1" applyAlignment="1">
      <alignment horizontal="right" vertical="center"/>
    </xf>
    <xf numFmtId="9" fontId="10" fillId="0" borderId="1" xfId="1" applyNumberFormat="1" applyFont="1" applyBorder="1" applyAlignment="1">
      <alignment horizontal="right" vertical="center"/>
    </xf>
    <xf numFmtId="1" fontId="11" fillId="0" borderId="1" xfId="0" applyNumberFormat="1" applyFont="1" applyBorder="1" applyAlignment="1">
      <alignment vertical="center" wrapText="1"/>
    </xf>
    <xf numFmtId="164" fontId="10" fillId="0" borderId="1" xfId="2" applyNumberFormat="1" applyFont="1" applyBorder="1" applyAlignment="1">
      <alignment horizontal="right" vertical="center" wrapText="1"/>
    </xf>
    <xf numFmtId="164" fontId="11" fillId="0" borderId="1" xfId="2" applyNumberFormat="1" applyFont="1" applyBorder="1" applyAlignment="1">
      <alignment vertical="center"/>
    </xf>
    <xf numFmtId="0" fontId="28" fillId="0" borderId="1" xfId="0" applyFont="1" applyBorder="1" applyAlignment="1">
      <alignment vertical="center" wrapText="1"/>
    </xf>
    <xf numFmtId="0" fontId="18" fillId="0" borderId="0" xfId="0" applyFont="1" applyAlignment="1">
      <alignment vertical="center"/>
    </xf>
    <xf numFmtId="9" fontId="0" fillId="0" borderId="0" xfId="1" applyFont="1" applyAlignment="1">
      <alignment vertical="center"/>
    </xf>
    <xf numFmtId="164" fontId="0" fillId="0" borderId="0" xfId="2" applyNumberFormat="1" applyFont="1" applyAlignment="1">
      <alignment vertical="center"/>
    </xf>
    <xf numFmtId="9" fontId="11" fillId="0" borderId="1" xfId="1" applyFont="1" applyBorder="1" applyAlignment="1">
      <alignment vertical="center"/>
    </xf>
    <xf numFmtId="0" fontId="18" fillId="0" borderId="0" xfId="0" applyFont="1" applyAlignment="1">
      <alignment vertical="top"/>
    </xf>
    <xf numFmtId="9" fontId="0" fillId="0" borderId="0" xfId="1" applyFont="1" applyAlignment="1">
      <alignment vertical="top"/>
    </xf>
    <xf numFmtId="0" fontId="0" fillId="0" borderId="0" xfId="0" applyAlignment="1">
      <alignment vertical="top"/>
    </xf>
    <xf numFmtId="0" fontId="11" fillId="0" borderId="1" xfId="0" applyNumberFormat="1" applyFont="1" applyBorder="1" applyAlignment="1">
      <alignment horizontal="left" vertical="center"/>
    </xf>
    <xf numFmtId="9" fontId="20" fillId="0" borderId="1" xfId="1" applyFont="1" applyFill="1" applyBorder="1" applyAlignment="1">
      <alignment vertical="center"/>
    </xf>
    <xf numFmtId="0" fontId="3" fillId="0" borderId="0" xfId="0" applyFont="1" applyFill="1" applyAlignment="1">
      <alignment vertical="center"/>
    </xf>
    <xf numFmtId="0" fontId="0" fillId="0" borderId="0" xfId="0" applyFill="1" applyAlignment="1">
      <alignment vertical="center"/>
    </xf>
    <xf numFmtId="0" fontId="15" fillId="0" borderId="0" xfId="0" applyFont="1" applyFill="1" applyAlignment="1">
      <alignment vertical="center"/>
    </xf>
    <xf numFmtId="9" fontId="10" fillId="0" borderId="1" xfId="1" applyFont="1" applyFill="1" applyBorder="1" applyAlignment="1">
      <alignment vertical="center"/>
    </xf>
    <xf numFmtId="0" fontId="4" fillId="0" borderId="0" xfId="3"/>
    <xf numFmtId="0" fontId="11" fillId="0" borderId="0" xfId="0" applyFont="1"/>
    <xf numFmtId="0" fontId="7" fillId="2" borderId="1" xfId="0" applyFont="1" applyFill="1" applyBorder="1" applyAlignment="1">
      <alignment vertical="center"/>
    </xf>
    <xf numFmtId="0" fontId="0" fillId="0" borderId="1" xfId="0" applyBorder="1"/>
    <xf numFmtId="0" fontId="4" fillId="0" borderId="1" xfId="3" applyBorder="1"/>
    <xf numFmtId="164" fontId="16" fillId="0" borderId="0" xfId="0" applyNumberFormat="1" applyFont="1"/>
    <xf numFmtId="0" fontId="11" fillId="4" borderId="1" xfId="0" applyFont="1" applyFill="1" applyBorder="1" applyAlignment="1">
      <alignment horizontal="center" vertical="center" wrapText="1"/>
    </xf>
    <xf numFmtId="9" fontId="11" fillId="4" borderId="1" xfId="1" applyFont="1" applyFill="1" applyBorder="1" applyAlignment="1">
      <alignment vertical="center"/>
    </xf>
    <xf numFmtId="9" fontId="10" fillId="4" borderId="1" xfId="1" applyFont="1" applyFill="1" applyBorder="1" applyAlignment="1">
      <alignment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22" fillId="0" borderId="0" xfId="0" applyFont="1" applyAlignment="1"/>
    <xf numFmtId="0" fontId="5" fillId="0" borderId="1" xfId="0" applyFont="1" applyBorder="1" applyAlignment="1">
      <alignment horizontal="center" vertical="center" wrapText="1"/>
    </xf>
    <xf numFmtId="9" fontId="0" fillId="0" borderId="1" xfId="1" applyFont="1" applyBorder="1" applyAlignment="1">
      <alignment vertical="center"/>
    </xf>
    <xf numFmtId="0" fontId="11" fillId="0" borderId="8" xfId="0" applyFont="1" applyBorder="1" applyAlignment="1">
      <alignment horizontal="center" vertical="center" wrapText="1"/>
    </xf>
    <xf numFmtId="9" fontId="0" fillId="0" borderId="1" xfId="1" applyFont="1" applyFill="1" applyBorder="1" applyAlignment="1">
      <alignment vertical="center"/>
    </xf>
    <xf numFmtId="0" fontId="31" fillId="0" borderId="1" xfId="3" applyFont="1" applyBorder="1"/>
    <xf numFmtId="0" fontId="2" fillId="0" borderId="1" xfId="0" quotePrefix="1" applyFont="1" applyBorder="1"/>
    <xf numFmtId="0" fontId="2" fillId="0" borderId="1" xfId="0" applyFont="1" applyBorder="1"/>
    <xf numFmtId="0" fontId="31" fillId="0" borderId="0" xfId="3" quotePrefix="1" applyFont="1"/>
    <xf numFmtId="0" fontId="31" fillId="0" borderId="0" xfId="3" applyFont="1"/>
    <xf numFmtId="0" fontId="14" fillId="0" borderId="0" xfId="0" applyFont="1" applyBorder="1"/>
    <xf numFmtId="164" fontId="2" fillId="0" borderId="1" xfId="2" applyNumberFormat="1" applyFont="1" applyBorder="1"/>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9" fontId="20" fillId="0" borderId="6" xfId="1" applyFont="1" applyFill="1" applyBorder="1" applyAlignment="1">
      <alignment vertical="center"/>
    </xf>
    <xf numFmtId="9" fontId="20" fillId="0" borderId="7" xfId="1" applyFont="1" applyFill="1" applyBorder="1" applyAlignment="1">
      <alignment vertical="center"/>
    </xf>
    <xf numFmtId="9" fontId="10" fillId="0" borderId="6" xfId="1" applyFont="1" applyBorder="1" applyAlignment="1">
      <alignment vertical="center"/>
    </xf>
    <xf numFmtId="9" fontId="10" fillId="0" borderId="7" xfId="1" applyFont="1" applyBorder="1" applyAlignment="1">
      <alignment vertical="center"/>
    </xf>
    <xf numFmtId="0" fontId="11" fillId="0" borderId="1" xfId="0" applyFont="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colors>
    <mruColors>
      <color rgb="FFFFFFFF"/>
      <color rgb="FF007377"/>
      <color rgb="FFB5BD00"/>
      <color rgb="FF0097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workbookViewId="0">
      <selection activeCell="H17" sqref="H17"/>
    </sheetView>
  </sheetViews>
  <sheetFormatPr defaultRowHeight="18.75" customHeight="1" x14ac:dyDescent="0.2"/>
  <cols>
    <col min="1" max="1" width="78.5703125" style="1" customWidth="1"/>
    <col min="2" max="2" width="26.28515625" style="1" customWidth="1"/>
    <col min="3" max="3" width="28.7109375" style="1" customWidth="1"/>
    <col min="4" max="11" width="10.5703125" style="1" bestFit="1" customWidth="1"/>
    <col min="12" max="16384" width="9.140625" style="1"/>
  </cols>
  <sheetData>
    <row r="1" spans="1:11" s="8" customFormat="1" ht="60" customHeight="1" x14ac:dyDescent="0.25">
      <c r="A1" s="8" t="s">
        <v>600</v>
      </c>
    </row>
    <row r="3" spans="1:11" ht="18.75" customHeight="1" x14ac:dyDescent="0.2">
      <c r="A3" s="126" t="s">
        <v>551</v>
      </c>
      <c r="B3" s="126" t="s">
        <v>552</v>
      </c>
      <c r="C3" s="126" t="s">
        <v>534</v>
      </c>
    </row>
    <row r="4" spans="1:11" ht="20.100000000000001" customHeight="1" x14ac:dyDescent="0.2">
      <c r="A4" s="140" t="s">
        <v>5</v>
      </c>
      <c r="B4" s="141" t="s">
        <v>6</v>
      </c>
      <c r="C4" s="142" t="s">
        <v>7</v>
      </c>
    </row>
    <row r="5" spans="1:11" ht="20.100000000000001" customHeight="1" x14ac:dyDescent="0.2">
      <c r="A5" s="140" t="s">
        <v>47</v>
      </c>
      <c r="B5" s="141" t="s">
        <v>547</v>
      </c>
      <c r="C5" s="142" t="s">
        <v>544</v>
      </c>
    </row>
    <row r="6" spans="1:11" ht="20.100000000000001" customHeight="1" x14ac:dyDescent="0.2">
      <c r="A6" s="140" t="s">
        <v>48</v>
      </c>
      <c r="B6" s="141" t="s">
        <v>548</v>
      </c>
      <c r="C6" s="142" t="s">
        <v>545</v>
      </c>
    </row>
    <row r="7" spans="1:11" ht="20.100000000000001" customHeight="1" x14ac:dyDescent="0.2">
      <c r="A7" s="140" t="s">
        <v>46</v>
      </c>
      <c r="B7" s="141" t="s">
        <v>550</v>
      </c>
      <c r="C7" s="142" t="s">
        <v>546</v>
      </c>
      <c r="J7" s="143"/>
      <c r="K7" s="144"/>
    </row>
    <row r="8" spans="1:11" ht="20.100000000000001" customHeight="1" x14ac:dyDescent="0.2">
      <c r="A8" s="140" t="s">
        <v>69</v>
      </c>
      <c r="B8" s="141" t="s">
        <v>525</v>
      </c>
      <c r="C8" s="142" t="s">
        <v>536</v>
      </c>
      <c r="J8" s="143"/>
    </row>
    <row r="9" spans="1:11" ht="20.100000000000001" customHeight="1" x14ac:dyDescent="0.2">
      <c r="A9" s="140" t="s">
        <v>89</v>
      </c>
      <c r="B9" s="142" t="s">
        <v>526</v>
      </c>
      <c r="C9" s="142" t="s">
        <v>535</v>
      </c>
    </row>
    <row r="10" spans="1:11" ht="20.100000000000001" customHeight="1" x14ac:dyDescent="0.2">
      <c r="A10" s="140" t="s">
        <v>94</v>
      </c>
      <c r="B10" s="142" t="s">
        <v>527</v>
      </c>
      <c r="C10" s="142" t="s">
        <v>537</v>
      </c>
    </row>
    <row r="11" spans="1:11" ht="20.100000000000001" customHeight="1" x14ac:dyDescent="0.2">
      <c r="A11" s="140" t="s">
        <v>104</v>
      </c>
      <c r="B11" s="142" t="s">
        <v>528</v>
      </c>
      <c r="C11" s="142" t="s">
        <v>538</v>
      </c>
    </row>
    <row r="12" spans="1:11" ht="20.100000000000001" customHeight="1" x14ac:dyDescent="0.2">
      <c r="A12" s="140" t="s">
        <v>114</v>
      </c>
      <c r="B12" s="142" t="s">
        <v>529</v>
      </c>
      <c r="C12" s="142" t="s">
        <v>539</v>
      </c>
    </row>
    <row r="13" spans="1:11" ht="20.100000000000001" customHeight="1" x14ac:dyDescent="0.2">
      <c r="A13" s="140" t="s">
        <v>123</v>
      </c>
      <c r="B13" s="142" t="s">
        <v>530</v>
      </c>
      <c r="C13" s="142" t="s">
        <v>540</v>
      </c>
    </row>
    <row r="14" spans="1:11" ht="20.100000000000001" customHeight="1" x14ac:dyDescent="0.2">
      <c r="A14" s="140" t="s">
        <v>128</v>
      </c>
      <c r="B14" s="142" t="s">
        <v>531</v>
      </c>
      <c r="C14" s="142" t="s">
        <v>541</v>
      </c>
    </row>
    <row r="15" spans="1:11" ht="20.100000000000001" customHeight="1" x14ac:dyDescent="0.2">
      <c r="A15" s="140" t="s">
        <v>135</v>
      </c>
      <c r="B15" s="142" t="s">
        <v>533</v>
      </c>
      <c r="C15" s="142" t="s">
        <v>542</v>
      </c>
    </row>
    <row r="16" spans="1:11" ht="20.100000000000001" customHeight="1" x14ac:dyDescent="0.2">
      <c r="A16" s="140" t="s">
        <v>141</v>
      </c>
      <c r="B16" s="142" t="s">
        <v>532</v>
      </c>
      <c r="C16" s="142" t="s">
        <v>554</v>
      </c>
    </row>
    <row r="17" spans="1:3" ht="20.100000000000001" customHeight="1" x14ac:dyDescent="0.2">
      <c r="A17" s="140" t="s">
        <v>146</v>
      </c>
      <c r="B17" s="142" t="s">
        <v>578</v>
      </c>
      <c r="C17" s="142" t="s">
        <v>579</v>
      </c>
    </row>
    <row r="18" spans="1:3" ht="20.100000000000001" customHeight="1" x14ac:dyDescent="0.2">
      <c r="A18" s="140" t="s">
        <v>175</v>
      </c>
      <c r="B18" s="141" t="s">
        <v>580</v>
      </c>
      <c r="C18" s="142" t="s">
        <v>581</v>
      </c>
    </row>
    <row r="19" spans="1:3" ht="20.100000000000001" customHeight="1" x14ac:dyDescent="0.2">
      <c r="A19" s="140" t="s">
        <v>189</v>
      </c>
      <c r="B19" s="141" t="s">
        <v>582</v>
      </c>
      <c r="C19" s="142" t="s">
        <v>583</v>
      </c>
    </row>
    <row r="20" spans="1:3" ht="20.100000000000001" customHeight="1" x14ac:dyDescent="0.2">
      <c r="A20" s="140" t="s">
        <v>195</v>
      </c>
      <c r="B20" s="141" t="s">
        <v>584</v>
      </c>
      <c r="C20" s="142" t="s">
        <v>585</v>
      </c>
    </row>
    <row r="21" spans="1:3" ht="20.100000000000001" customHeight="1" x14ac:dyDescent="0.2">
      <c r="A21" s="140" t="s">
        <v>200</v>
      </c>
      <c r="B21" s="141" t="s">
        <v>586</v>
      </c>
      <c r="C21" s="142" t="s">
        <v>587</v>
      </c>
    </row>
    <row r="22" spans="1:3" ht="20.100000000000001" customHeight="1" x14ac:dyDescent="0.2">
      <c r="A22" s="140" t="s">
        <v>202</v>
      </c>
      <c r="B22" s="141" t="s">
        <v>588</v>
      </c>
      <c r="C22" s="142" t="s">
        <v>594</v>
      </c>
    </row>
    <row r="23" spans="1:3" ht="20.100000000000001" customHeight="1" x14ac:dyDescent="0.2">
      <c r="A23" s="140" t="s">
        <v>205</v>
      </c>
      <c r="B23" s="142" t="s">
        <v>589</v>
      </c>
      <c r="C23" s="142" t="s">
        <v>595</v>
      </c>
    </row>
    <row r="24" spans="1:3" ht="20.100000000000001" customHeight="1" x14ac:dyDescent="0.2">
      <c r="A24" s="140" t="s">
        <v>209</v>
      </c>
      <c r="B24" s="142" t="s">
        <v>590</v>
      </c>
      <c r="C24" s="142" t="s">
        <v>596</v>
      </c>
    </row>
    <row r="25" spans="1:3" ht="20.100000000000001" customHeight="1" x14ac:dyDescent="0.2">
      <c r="A25" s="140" t="s">
        <v>270</v>
      </c>
      <c r="B25" s="142" t="s">
        <v>591</v>
      </c>
      <c r="C25" s="142" t="s">
        <v>597</v>
      </c>
    </row>
    <row r="26" spans="1:3" ht="20.100000000000001" customHeight="1" x14ac:dyDescent="0.2">
      <c r="A26" s="140" t="s">
        <v>451</v>
      </c>
      <c r="B26" s="141" t="s">
        <v>592</v>
      </c>
      <c r="C26" s="142" t="s">
        <v>598</v>
      </c>
    </row>
    <row r="27" spans="1:3" ht="20.100000000000001" customHeight="1" x14ac:dyDescent="0.2">
      <c r="A27" s="140" t="s">
        <v>404</v>
      </c>
      <c r="B27" s="142" t="s">
        <v>593</v>
      </c>
      <c r="C27" s="142" t="s">
        <v>599</v>
      </c>
    </row>
    <row r="28" spans="1:3" ht="18.75" customHeight="1" x14ac:dyDescent="0.2">
      <c r="A28" s="144"/>
    </row>
  </sheetData>
  <hyperlinks>
    <hyperlink ref="B4" location="'Table 1'!A1" display="'Table 1"/>
    <hyperlink ref="B8" location="'Table 8 - 9'!_Toc478996805" display="'Table 8 - 9'!_Toc478996805"/>
    <hyperlink ref="B9" location="'Table 10 - 13'!_Toc478996806" display="Table 10 - 13"/>
    <hyperlink ref="B10" location="'Table 14 - 15'!_Toc478996807" display="Table 14 - 15"/>
    <hyperlink ref="B11" location="'Table 16 - 17'!_Toc478996808" display="Table 16 - 17"/>
    <hyperlink ref="B12" location="'Table 18 - 19'!_Toc478996809" display="Table 18 - 19"/>
    <hyperlink ref="B13" location="'Table 20'!_Toc478996810" display="Table 20"/>
    <hyperlink ref="B14" location="'Table 21'!_Toc478996811" display="Table 21"/>
    <hyperlink ref="B16" location="'Table 25 - 26'!_Toc478996816" display="Table 25 - 26"/>
    <hyperlink ref="B17" location="'Table 27 - 35'!_Toc478996817" display="Table 27 - 35"/>
    <hyperlink ref="B19" location="'Table 42 - 44'!_Toc478996821" display="'Table 42 - 44'!_Toc478996821"/>
    <hyperlink ref="B20" location="'Table 45 - 46'!_Toc478996822" display="'Table 45 - 46'!_Toc478996822"/>
    <hyperlink ref="B21" location="'Table 47'!_Toc478996823" display="'Table 47'!_Toc478996823"/>
    <hyperlink ref="B22" location="'Table 48 - 49'!_Toc478996824" display="'Table 48 - 49'!_Toc478996824"/>
    <hyperlink ref="B23" location="'Table 50 - 51'!_Toc478996825" display="Table 50 - 51"/>
    <hyperlink ref="B24" location="'Table 52 - 63'!_Toc478996826" display="Table 52 - 63"/>
    <hyperlink ref="B25" location="'Table 64 - 70'!_Toc478996827" display="Table 64 - 70"/>
    <hyperlink ref="B26" location="'Table 71 - 78'!_Toc479749605" display="'Table 71 - 78'!_Toc479749605"/>
    <hyperlink ref="B27" location="'Table 79 - 83'!_Toc479682801" display="Table 79 - 83"/>
    <hyperlink ref="B15" location="'Table 22 - 24'!_Toc478043165" display="Table 22 - 24"/>
    <hyperlink ref="B5" location="'Table 2 - 4'!A1" tooltip="Table 2 - 4" display="Table 2 - 4"/>
    <hyperlink ref="B6" location="'Table 5 - 6'!A1" display="'Table 5 - 6'!A1"/>
    <hyperlink ref="B7" location="'Table 7'!A1" display="'Table 7'!A1"/>
    <hyperlink ref="B18" location="'Table 36 - 41'!A1" display="'Table 36 - 41'!A1"/>
    <hyperlink ref="A4" location="'Table 1'!A1" display="Applications and offers for undergraduate places in initial teacher education programs"/>
    <hyperlink ref="A5" location="'Table 2 - 4'!A1" display="Number of commencing students"/>
    <hyperlink ref="A6" location="'Table 5 - 6'!A1" display="Characteristics of commencing students"/>
    <hyperlink ref="A7" location="'Table 7'!A1" display="Commencements by state/territory of home residence"/>
    <hyperlink ref="A8" location="'Table 8 - 9'!A1" display="Basis of admission"/>
    <hyperlink ref="A9" location="'Table 10 - 13'!A1" display="ATAR"/>
    <hyperlink ref="A10" location="'Table 14 - 15'!A1" display="Commencements by level and type of qualification"/>
    <hyperlink ref="A11" location="'Table 16 - 17'!A1" display="Commencements by detailed field of education"/>
    <hyperlink ref="A12" location="'Table 18 - 19'!A1" display="Commencements by type and mode of attendance"/>
    <hyperlink ref="A13" location="'Table 20'!A1" display="Student status"/>
    <hyperlink ref="A14" location="'Table 21'!A1" display="Initial teacher education programs"/>
    <hyperlink ref="A15" location="'Table 22 - 24'!A1" display="Number of enrolled students"/>
    <hyperlink ref="A16" location="'Table 25 - 26'!A1" display="Characteristics of enrolled students"/>
    <hyperlink ref="A17" location="'Table 27 - 34'!A1" display="First-to-second-year retention in initial teacher education"/>
    <hyperlink ref="A18" location="'Table 35 - 40'!A1" display="Success rates"/>
    <hyperlink ref="A19" location="'Table 41 - 43'!A1" display="Number of completing students"/>
    <hyperlink ref="A20" location="'Table 44 - 45'!A1" display="Characteristics of completing students"/>
    <hyperlink ref="A21" location="'Table 46'!A1" display="Completions by state/territory of home residence"/>
    <hyperlink ref="A22" location="'Table 47 - 48'!A1" display="Completions by type and level of qualification"/>
    <hyperlink ref="A23" location="'Table 49 - 50'!A1" display="Completions by detailed field of education"/>
    <hyperlink ref="A24" location="'Table 51 - 62'!A1" display="Six year completion and attrition rates"/>
    <hyperlink ref="A25" location="'Table 63 - 69'!A1" display="Current student and recent graduate satisfaction"/>
    <hyperlink ref="A26" location="'Table 70 - 77'!A1" display="Employment after graduation"/>
    <hyperlink ref="A27" location="'Table 78 - 82'!A1" display="Induction of early career teacher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26"/>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104</v>
      </c>
    </row>
    <row r="4" spans="1:21" x14ac:dyDescent="0.25">
      <c r="A4" s="6" t="s">
        <v>105</v>
      </c>
      <c r="B4" s="7"/>
      <c r="C4" s="7"/>
      <c r="D4" s="7"/>
      <c r="E4" s="7"/>
      <c r="F4" s="7"/>
      <c r="G4" s="7"/>
      <c r="H4" s="7"/>
      <c r="I4" s="7"/>
      <c r="J4" s="7"/>
      <c r="K4" s="7"/>
      <c r="L4" s="7"/>
      <c r="M4" s="7"/>
      <c r="N4" s="7"/>
      <c r="O4" s="7"/>
      <c r="P4" s="7"/>
      <c r="Q4" s="7"/>
      <c r="R4" s="7"/>
      <c r="S4" s="7"/>
      <c r="T4" s="7"/>
      <c r="U4" s="7"/>
    </row>
    <row r="5" spans="1:21" x14ac:dyDescent="0.25">
      <c r="A5" s="6" t="s">
        <v>469</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81" customFormat="1" ht="30.95" customHeight="1" x14ac:dyDescent="0.25">
      <c r="A7" s="80"/>
      <c r="B7" s="80">
        <v>2006</v>
      </c>
      <c r="C7" s="80">
        <v>2007</v>
      </c>
      <c r="D7" s="80">
        <v>2008</v>
      </c>
      <c r="E7" s="80">
        <v>2009</v>
      </c>
      <c r="F7" s="80">
        <v>2010</v>
      </c>
      <c r="G7" s="80">
        <v>2011</v>
      </c>
      <c r="H7" s="80">
        <v>2012</v>
      </c>
      <c r="I7" s="80">
        <v>2013</v>
      </c>
      <c r="J7" s="80">
        <v>2014</v>
      </c>
      <c r="K7" s="80">
        <v>2015</v>
      </c>
    </row>
    <row r="8" spans="1:21" s="52" customFormat="1" ht="30.95" customHeight="1" x14ac:dyDescent="0.2">
      <c r="A8" s="100" t="s">
        <v>106</v>
      </c>
      <c r="B8" s="44">
        <v>4201</v>
      </c>
      <c r="C8" s="44">
        <v>4487</v>
      </c>
      <c r="D8" s="44">
        <v>3906</v>
      </c>
      <c r="E8" s="44">
        <v>4356</v>
      </c>
      <c r="F8" s="44">
        <v>3611</v>
      </c>
      <c r="G8" s="44">
        <v>3078</v>
      </c>
      <c r="H8" s="44">
        <v>3117</v>
      </c>
      <c r="I8" s="44">
        <v>2728</v>
      </c>
      <c r="J8" s="44">
        <v>2411</v>
      </c>
      <c r="K8" s="44">
        <v>2550</v>
      </c>
    </row>
    <row r="9" spans="1:21" s="52" customFormat="1" ht="30.95" customHeight="1" x14ac:dyDescent="0.2">
      <c r="A9" s="100" t="s">
        <v>107</v>
      </c>
      <c r="B9" s="44">
        <v>2327</v>
      </c>
      <c r="C9" s="44">
        <v>2788</v>
      </c>
      <c r="D9" s="44">
        <v>2586</v>
      </c>
      <c r="E9" s="44">
        <v>2968</v>
      </c>
      <c r="F9" s="44">
        <v>3637</v>
      </c>
      <c r="G9" s="44">
        <v>3555</v>
      </c>
      <c r="H9" s="44">
        <v>4412</v>
      </c>
      <c r="I9" s="44">
        <v>3796</v>
      </c>
      <c r="J9" s="44">
        <v>4074</v>
      </c>
      <c r="K9" s="44">
        <v>4142</v>
      </c>
    </row>
    <row r="10" spans="1:21" s="52" customFormat="1" ht="30.95" customHeight="1" x14ac:dyDescent="0.2">
      <c r="A10" s="100" t="s">
        <v>108</v>
      </c>
      <c r="B10" s="44">
        <v>7570</v>
      </c>
      <c r="C10" s="44">
        <v>7335</v>
      </c>
      <c r="D10" s="44">
        <v>6599</v>
      </c>
      <c r="E10" s="44">
        <v>6564</v>
      </c>
      <c r="F10" s="44">
        <v>7648</v>
      </c>
      <c r="G10" s="44">
        <v>7402</v>
      </c>
      <c r="H10" s="44">
        <v>8586</v>
      </c>
      <c r="I10" s="44">
        <v>7420</v>
      </c>
      <c r="J10" s="44">
        <v>7413</v>
      </c>
      <c r="K10" s="44">
        <v>8210</v>
      </c>
    </row>
    <row r="11" spans="1:21" s="52" customFormat="1" ht="30.95" customHeight="1" x14ac:dyDescent="0.2">
      <c r="A11" s="100" t="s">
        <v>109</v>
      </c>
      <c r="B11" s="44">
        <v>3998</v>
      </c>
      <c r="C11" s="44">
        <v>3697</v>
      </c>
      <c r="D11" s="44">
        <v>4098</v>
      </c>
      <c r="E11" s="44">
        <v>4028</v>
      </c>
      <c r="F11" s="44">
        <v>4546</v>
      </c>
      <c r="G11" s="44">
        <v>4961</v>
      </c>
      <c r="H11" s="44">
        <v>5076</v>
      </c>
      <c r="I11" s="44">
        <v>5234</v>
      </c>
      <c r="J11" s="44">
        <v>5798</v>
      </c>
      <c r="K11" s="44">
        <v>5199</v>
      </c>
    </row>
    <row r="12" spans="1:21" s="52" customFormat="1" ht="30.95" customHeight="1" x14ac:dyDescent="0.2">
      <c r="A12" s="100" t="s">
        <v>110</v>
      </c>
      <c r="B12" s="44">
        <v>1000</v>
      </c>
      <c r="C12" s="44">
        <v>1262</v>
      </c>
      <c r="D12" s="44">
        <v>1026</v>
      </c>
      <c r="E12" s="44">
        <v>619</v>
      </c>
      <c r="F12" s="44">
        <v>702</v>
      </c>
      <c r="G12" s="44">
        <v>572</v>
      </c>
      <c r="H12" s="44">
        <v>691</v>
      </c>
      <c r="I12" s="44">
        <v>724</v>
      </c>
      <c r="J12" s="44">
        <v>733</v>
      </c>
      <c r="K12" s="44">
        <v>1138</v>
      </c>
    </row>
    <row r="13" spans="1:21" s="52" customFormat="1" ht="30.95" customHeight="1" x14ac:dyDescent="0.2">
      <c r="A13" s="100" t="s">
        <v>25</v>
      </c>
      <c r="B13" s="44">
        <v>25155</v>
      </c>
      <c r="C13" s="44">
        <v>26159</v>
      </c>
      <c r="D13" s="44">
        <v>24825</v>
      </c>
      <c r="E13" s="44">
        <v>26290</v>
      </c>
      <c r="F13" s="44">
        <v>28640</v>
      </c>
      <c r="G13" s="44">
        <v>28203</v>
      </c>
      <c r="H13" s="44">
        <v>30457</v>
      </c>
      <c r="I13" s="44">
        <v>29595</v>
      </c>
      <c r="J13" s="44">
        <v>30506</v>
      </c>
      <c r="K13" s="44">
        <v>30769</v>
      </c>
    </row>
    <row r="14" spans="1:21" x14ac:dyDescent="0.25">
      <c r="A14" s="60" t="s">
        <v>111</v>
      </c>
    </row>
    <row r="16" spans="1:21" x14ac:dyDescent="0.25">
      <c r="A16" s="6" t="s">
        <v>112</v>
      </c>
      <c r="B16" s="7"/>
      <c r="C16" s="7"/>
      <c r="D16" s="7"/>
      <c r="E16" s="7"/>
      <c r="F16" s="7"/>
      <c r="G16" s="7"/>
      <c r="H16" s="7"/>
      <c r="I16" s="7"/>
      <c r="J16" s="7"/>
      <c r="K16" s="7"/>
      <c r="L16" s="7"/>
      <c r="M16" s="7"/>
      <c r="N16" s="7"/>
      <c r="O16" s="7"/>
      <c r="P16" s="7"/>
      <c r="Q16" s="7"/>
      <c r="R16" s="7"/>
      <c r="S16" s="7"/>
      <c r="T16" s="7"/>
      <c r="U16" s="7"/>
    </row>
    <row r="17" spans="1:21" x14ac:dyDescent="0.25">
      <c r="A17" s="6" t="s">
        <v>470</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53" customFormat="1" ht="30.95" customHeight="1" x14ac:dyDescent="0.25">
      <c r="A19" s="48"/>
      <c r="B19" s="48">
        <v>2006</v>
      </c>
      <c r="C19" s="48">
        <v>2007</v>
      </c>
      <c r="D19" s="48">
        <v>2008</v>
      </c>
      <c r="E19" s="48">
        <v>2009</v>
      </c>
      <c r="F19" s="48">
        <v>2010</v>
      </c>
      <c r="G19" s="48">
        <v>2011</v>
      </c>
      <c r="H19" s="48">
        <v>2012</v>
      </c>
      <c r="I19" s="48">
        <v>2013</v>
      </c>
      <c r="J19" s="48">
        <v>2014</v>
      </c>
      <c r="K19" s="48">
        <v>2015</v>
      </c>
    </row>
    <row r="20" spans="1:21" s="52" customFormat="1" ht="30.95" customHeight="1" x14ac:dyDescent="0.2">
      <c r="A20" s="100" t="s">
        <v>106</v>
      </c>
      <c r="B20" s="44">
        <v>5474</v>
      </c>
      <c r="C20" s="44">
        <v>5796</v>
      </c>
      <c r="D20" s="44">
        <v>5281</v>
      </c>
      <c r="E20" s="44">
        <v>5686</v>
      </c>
      <c r="F20" s="44">
        <v>5417</v>
      </c>
      <c r="G20" s="44">
        <v>4920</v>
      </c>
      <c r="H20" s="44">
        <v>4856</v>
      </c>
      <c r="I20" s="44">
        <v>4865</v>
      </c>
      <c r="J20" s="44">
        <v>4237</v>
      </c>
      <c r="K20" s="44">
        <v>3635</v>
      </c>
    </row>
    <row r="21" spans="1:21" s="52" customFormat="1" ht="30.95" customHeight="1" x14ac:dyDescent="0.2">
      <c r="A21" s="100" t="s">
        <v>107</v>
      </c>
      <c r="B21" s="44">
        <v>2494</v>
      </c>
      <c r="C21" s="44">
        <v>2948</v>
      </c>
      <c r="D21" s="44">
        <v>2801</v>
      </c>
      <c r="E21" s="44">
        <v>3187</v>
      </c>
      <c r="F21" s="44">
        <v>3903</v>
      </c>
      <c r="G21" s="44">
        <v>3870</v>
      </c>
      <c r="H21" s="44">
        <v>4746</v>
      </c>
      <c r="I21" s="44">
        <v>4131</v>
      </c>
      <c r="J21" s="44">
        <v>4581</v>
      </c>
      <c r="K21" s="44">
        <v>4559</v>
      </c>
    </row>
    <row r="22" spans="1:21" s="52" customFormat="1" ht="30.95" customHeight="1" x14ac:dyDescent="0.2">
      <c r="A22" s="100" t="s">
        <v>108</v>
      </c>
      <c r="B22" s="44">
        <v>8817</v>
      </c>
      <c r="C22" s="44">
        <v>8817</v>
      </c>
      <c r="D22" s="44">
        <v>8653</v>
      </c>
      <c r="E22" s="44">
        <v>8806</v>
      </c>
      <c r="F22" s="44">
        <v>9784</v>
      </c>
      <c r="G22" s="44">
        <v>9574</v>
      </c>
      <c r="H22" s="44">
        <v>10738</v>
      </c>
      <c r="I22" s="44">
        <v>9979</v>
      </c>
      <c r="J22" s="44">
        <v>9793</v>
      </c>
      <c r="K22" s="44">
        <v>10730</v>
      </c>
    </row>
    <row r="23" spans="1:21" s="52" customFormat="1" ht="30.95" customHeight="1" x14ac:dyDescent="0.2">
      <c r="A23" s="100" t="s">
        <v>109</v>
      </c>
      <c r="B23" s="44">
        <v>7091</v>
      </c>
      <c r="C23" s="44">
        <v>7110</v>
      </c>
      <c r="D23" s="44">
        <v>6864</v>
      </c>
      <c r="E23" s="44">
        <v>7686</v>
      </c>
      <c r="F23" s="44">
        <v>8339</v>
      </c>
      <c r="G23" s="44">
        <v>8673</v>
      </c>
      <c r="H23" s="44">
        <v>8791</v>
      </c>
      <c r="I23" s="44">
        <v>9134</v>
      </c>
      <c r="J23" s="44">
        <v>10430</v>
      </c>
      <c r="K23" s="44">
        <v>9651</v>
      </c>
    </row>
    <row r="24" spans="1:21" s="52" customFormat="1" ht="30.95" customHeight="1" x14ac:dyDescent="0.2">
      <c r="A24" s="100" t="s">
        <v>110</v>
      </c>
      <c r="B24" s="44">
        <v>1427</v>
      </c>
      <c r="C24" s="44">
        <v>1628</v>
      </c>
      <c r="D24" s="44">
        <v>1422</v>
      </c>
      <c r="E24" s="44">
        <v>1008</v>
      </c>
      <c r="F24" s="44">
        <v>1305</v>
      </c>
      <c r="G24" s="44">
        <v>1188</v>
      </c>
      <c r="H24" s="44">
        <v>1333</v>
      </c>
      <c r="I24" s="44">
        <v>1486</v>
      </c>
      <c r="J24" s="44">
        <v>1465</v>
      </c>
      <c r="K24" s="44">
        <v>2194</v>
      </c>
    </row>
    <row r="25" spans="1:21" s="52" customFormat="1" ht="30.95" customHeight="1" x14ac:dyDescent="0.2">
      <c r="A25" s="100" t="s">
        <v>25</v>
      </c>
      <c r="B25" s="44">
        <v>25155</v>
      </c>
      <c r="C25" s="44">
        <v>26159</v>
      </c>
      <c r="D25" s="44">
        <v>24825</v>
      </c>
      <c r="E25" s="44">
        <v>26290</v>
      </c>
      <c r="F25" s="44">
        <v>28640</v>
      </c>
      <c r="G25" s="44">
        <v>28203</v>
      </c>
      <c r="H25" s="44">
        <v>30457</v>
      </c>
      <c r="I25" s="44">
        <v>29595</v>
      </c>
      <c r="J25" s="44">
        <v>30506</v>
      </c>
      <c r="K25" s="44">
        <v>30769</v>
      </c>
    </row>
    <row r="26" spans="1:21" x14ac:dyDescent="0.25">
      <c r="A26" s="60" t="s">
        <v>113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21"/>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114</v>
      </c>
    </row>
    <row r="4" spans="1:21" x14ac:dyDescent="0.25">
      <c r="A4" s="6" t="s">
        <v>115</v>
      </c>
      <c r="B4" s="7"/>
      <c r="C4" s="7"/>
      <c r="D4" s="7"/>
      <c r="E4" s="7"/>
      <c r="F4" s="7"/>
      <c r="G4" s="7"/>
      <c r="H4" s="7"/>
      <c r="I4" s="7"/>
      <c r="J4" s="7"/>
      <c r="K4" s="7"/>
      <c r="L4" s="7"/>
      <c r="M4" s="7"/>
      <c r="N4" s="7"/>
      <c r="O4" s="7"/>
      <c r="P4" s="7"/>
      <c r="Q4" s="7"/>
      <c r="R4" s="7"/>
      <c r="S4" s="7"/>
      <c r="T4" s="7"/>
      <c r="U4" s="7"/>
    </row>
    <row r="5" spans="1:21" x14ac:dyDescent="0.25">
      <c r="A5" s="6" t="s">
        <v>471</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82" customFormat="1" ht="30.95" customHeight="1" x14ac:dyDescent="0.25">
      <c r="A7" s="80"/>
      <c r="B7" s="80">
        <v>2006</v>
      </c>
      <c r="C7" s="80">
        <v>2007</v>
      </c>
      <c r="D7" s="80">
        <v>2008</v>
      </c>
      <c r="E7" s="80">
        <v>2009</v>
      </c>
      <c r="F7" s="80">
        <v>2010</v>
      </c>
      <c r="G7" s="80">
        <v>2011</v>
      </c>
      <c r="H7" s="80">
        <v>2012</v>
      </c>
      <c r="I7" s="80">
        <v>2013</v>
      </c>
      <c r="J7" s="80">
        <v>2014</v>
      </c>
      <c r="K7" s="80">
        <v>2015</v>
      </c>
    </row>
    <row r="8" spans="1:21" ht="30.95" customHeight="1" x14ac:dyDescent="0.25">
      <c r="A8" s="100" t="s">
        <v>116</v>
      </c>
      <c r="B8" s="101">
        <v>20768</v>
      </c>
      <c r="C8" s="101">
        <v>21448</v>
      </c>
      <c r="D8" s="101">
        <v>20363</v>
      </c>
      <c r="E8" s="101">
        <v>21388</v>
      </c>
      <c r="F8" s="101">
        <v>23196</v>
      </c>
      <c r="G8" s="101">
        <v>23040</v>
      </c>
      <c r="H8" s="101">
        <v>24458</v>
      </c>
      <c r="I8" s="101">
        <v>24419</v>
      </c>
      <c r="J8" s="101">
        <v>25321</v>
      </c>
      <c r="K8" s="101">
        <v>24519</v>
      </c>
    </row>
    <row r="9" spans="1:21" ht="30.95" customHeight="1" x14ac:dyDescent="0.25">
      <c r="A9" s="100" t="s">
        <v>117</v>
      </c>
      <c r="B9" s="101">
        <v>4387</v>
      </c>
      <c r="C9" s="101">
        <v>4711</v>
      </c>
      <c r="D9" s="101">
        <v>4462</v>
      </c>
      <c r="E9" s="101">
        <v>4902</v>
      </c>
      <c r="F9" s="101">
        <v>5444</v>
      </c>
      <c r="G9" s="101">
        <v>5163</v>
      </c>
      <c r="H9" s="101">
        <v>5999</v>
      </c>
      <c r="I9" s="101">
        <v>5176</v>
      </c>
      <c r="J9" s="101">
        <v>5185</v>
      </c>
      <c r="K9" s="101">
        <v>6250</v>
      </c>
    </row>
    <row r="10" spans="1:21" s="11" customFormat="1" ht="30.95" customHeight="1" x14ac:dyDescent="0.25">
      <c r="A10" s="100" t="s">
        <v>25</v>
      </c>
      <c r="B10" s="44">
        <v>25155</v>
      </c>
      <c r="C10" s="44">
        <v>26159</v>
      </c>
      <c r="D10" s="44">
        <v>24825</v>
      </c>
      <c r="E10" s="44">
        <v>26290</v>
      </c>
      <c r="F10" s="44">
        <v>28640</v>
      </c>
      <c r="G10" s="44">
        <v>28203</v>
      </c>
      <c r="H10" s="44">
        <v>30457</v>
      </c>
      <c r="I10" s="44">
        <v>29595</v>
      </c>
      <c r="J10" s="44">
        <v>30506</v>
      </c>
      <c r="K10" s="44">
        <v>30769</v>
      </c>
    </row>
    <row r="11" spans="1:21" x14ac:dyDescent="0.25">
      <c r="A11" s="60" t="s">
        <v>30</v>
      </c>
    </row>
    <row r="13" spans="1:21" x14ac:dyDescent="0.25">
      <c r="A13" s="6" t="s">
        <v>118</v>
      </c>
      <c r="B13" s="7"/>
      <c r="C13" s="7"/>
      <c r="D13" s="7"/>
      <c r="E13" s="7"/>
      <c r="F13" s="7"/>
      <c r="G13" s="7"/>
      <c r="H13" s="7"/>
      <c r="I13" s="7"/>
      <c r="J13" s="7"/>
      <c r="K13" s="7"/>
      <c r="L13" s="7"/>
      <c r="M13" s="7"/>
      <c r="N13" s="7"/>
      <c r="O13" s="7"/>
      <c r="P13" s="7"/>
      <c r="Q13" s="7"/>
      <c r="R13" s="7"/>
      <c r="S13" s="7"/>
      <c r="T13" s="7"/>
      <c r="U13" s="7"/>
    </row>
    <row r="14" spans="1:21" x14ac:dyDescent="0.25">
      <c r="A14" s="6" t="s">
        <v>472</v>
      </c>
      <c r="B14" s="7"/>
      <c r="C14" s="7"/>
      <c r="D14" s="7"/>
      <c r="E14" s="7"/>
      <c r="F14" s="7"/>
      <c r="G14" s="7"/>
      <c r="H14" s="7"/>
      <c r="I14" s="7"/>
      <c r="J14" s="7"/>
      <c r="K14" s="7"/>
      <c r="L14" s="7"/>
      <c r="M14" s="7"/>
      <c r="N14" s="7"/>
      <c r="O14" s="7"/>
      <c r="P14" s="7"/>
      <c r="Q14" s="7"/>
      <c r="R14" s="7"/>
      <c r="S14" s="7"/>
      <c r="T14" s="7"/>
      <c r="U14" s="7"/>
    </row>
    <row r="15" spans="1:21" s="14" customFormat="1" x14ac:dyDescent="0.25">
      <c r="A15" s="17"/>
      <c r="B15" s="18"/>
      <c r="C15" s="18"/>
      <c r="D15" s="18"/>
      <c r="E15" s="18"/>
      <c r="F15" s="18"/>
      <c r="G15" s="18"/>
      <c r="H15" s="18"/>
      <c r="I15" s="18"/>
      <c r="J15" s="18"/>
      <c r="K15" s="18"/>
      <c r="L15" s="18"/>
      <c r="M15" s="18"/>
      <c r="N15" s="18"/>
      <c r="O15" s="18"/>
      <c r="P15" s="18"/>
      <c r="Q15" s="18"/>
    </row>
    <row r="16" spans="1:21" s="51" customFormat="1" ht="30.95" customHeight="1" x14ac:dyDescent="0.25">
      <c r="A16" s="48"/>
      <c r="B16" s="48">
        <v>2006</v>
      </c>
      <c r="C16" s="48">
        <v>2007</v>
      </c>
      <c r="D16" s="48">
        <v>2008</v>
      </c>
      <c r="E16" s="48">
        <v>2009</v>
      </c>
      <c r="F16" s="48">
        <v>2010</v>
      </c>
      <c r="G16" s="48">
        <v>2011</v>
      </c>
      <c r="H16" s="48">
        <v>2012</v>
      </c>
      <c r="I16" s="48">
        <v>2013</v>
      </c>
      <c r="J16" s="48">
        <v>2014</v>
      </c>
      <c r="K16" s="48">
        <v>2015</v>
      </c>
    </row>
    <row r="17" spans="1:11" s="52" customFormat="1" ht="30.95" customHeight="1" x14ac:dyDescent="0.2">
      <c r="A17" s="100" t="s">
        <v>119</v>
      </c>
      <c r="B17" s="44">
        <v>19279</v>
      </c>
      <c r="C17" s="44">
        <v>19937</v>
      </c>
      <c r="D17" s="44">
        <v>18722</v>
      </c>
      <c r="E17" s="44">
        <v>19639</v>
      </c>
      <c r="F17" s="44">
        <v>20539</v>
      </c>
      <c r="G17" s="44">
        <v>20554</v>
      </c>
      <c r="H17" s="44">
        <v>21103</v>
      </c>
      <c r="I17" s="44">
        <v>21074</v>
      </c>
      <c r="J17" s="44">
        <v>20643</v>
      </c>
      <c r="K17" s="44">
        <v>18557</v>
      </c>
    </row>
    <row r="18" spans="1:11" s="52" customFormat="1" ht="30.95" customHeight="1" x14ac:dyDescent="0.2">
      <c r="A18" s="100" t="s">
        <v>120</v>
      </c>
      <c r="B18" s="44">
        <v>3459</v>
      </c>
      <c r="C18" s="44">
        <v>3890</v>
      </c>
      <c r="D18" s="44">
        <v>3818</v>
      </c>
      <c r="E18" s="44">
        <v>4336</v>
      </c>
      <c r="F18" s="44">
        <v>5447</v>
      </c>
      <c r="G18" s="44">
        <v>5055</v>
      </c>
      <c r="H18" s="44">
        <v>6698</v>
      </c>
      <c r="I18" s="44">
        <v>5577</v>
      </c>
      <c r="J18" s="44">
        <v>6043</v>
      </c>
      <c r="K18" s="44">
        <v>7751</v>
      </c>
    </row>
    <row r="19" spans="1:11" s="52" customFormat="1" ht="30.95" customHeight="1" x14ac:dyDescent="0.2">
      <c r="A19" s="100" t="s">
        <v>121</v>
      </c>
      <c r="B19" s="44">
        <v>2417</v>
      </c>
      <c r="C19" s="44">
        <v>2332</v>
      </c>
      <c r="D19" s="44">
        <v>2285</v>
      </c>
      <c r="E19" s="44">
        <v>2315</v>
      </c>
      <c r="F19" s="44">
        <v>2654</v>
      </c>
      <c r="G19" s="44">
        <v>2594</v>
      </c>
      <c r="H19" s="44">
        <v>2656</v>
      </c>
      <c r="I19" s="44">
        <v>2944</v>
      </c>
      <c r="J19" s="44">
        <v>3820</v>
      </c>
      <c r="K19" s="44">
        <v>4461</v>
      </c>
    </row>
    <row r="20" spans="1:11" s="52" customFormat="1" ht="30.95" customHeight="1" x14ac:dyDescent="0.2">
      <c r="A20" s="100" t="s">
        <v>25</v>
      </c>
      <c r="B20" s="44">
        <v>25155</v>
      </c>
      <c r="C20" s="44">
        <v>26159</v>
      </c>
      <c r="D20" s="44">
        <v>24825</v>
      </c>
      <c r="E20" s="44">
        <v>26290</v>
      </c>
      <c r="F20" s="44">
        <v>28640</v>
      </c>
      <c r="G20" s="44">
        <v>28203</v>
      </c>
      <c r="H20" s="44">
        <v>30457</v>
      </c>
      <c r="I20" s="44">
        <v>29595</v>
      </c>
      <c r="J20" s="44">
        <v>30506</v>
      </c>
      <c r="K20" s="44">
        <v>30769</v>
      </c>
    </row>
    <row r="21" spans="1:11" x14ac:dyDescent="0.25">
      <c r="A21" s="60" t="s">
        <v>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12"/>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123</v>
      </c>
    </row>
    <row r="4" spans="1:21" x14ac:dyDescent="0.25">
      <c r="A4" s="6" t="s">
        <v>122</v>
      </c>
      <c r="B4" s="7"/>
      <c r="C4" s="7"/>
      <c r="D4" s="7"/>
      <c r="E4" s="7"/>
      <c r="F4" s="7"/>
      <c r="G4" s="7"/>
      <c r="H4" s="7"/>
      <c r="I4" s="7"/>
      <c r="J4" s="7"/>
      <c r="K4" s="7"/>
      <c r="L4" s="7"/>
      <c r="M4" s="7"/>
      <c r="N4" s="7"/>
      <c r="O4" s="7"/>
      <c r="P4" s="7"/>
      <c r="Q4" s="7"/>
      <c r="R4" s="7"/>
      <c r="S4" s="7"/>
      <c r="T4" s="7"/>
      <c r="U4" s="7"/>
    </row>
    <row r="5" spans="1:21" x14ac:dyDescent="0.25">
      <c r="A5" s="6" t="s">
        <v>473</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81" customFormat="1" ht="30.95" customHeight="1" x14ac:dyDescent="0.25">
      <c r="A7" s="80"/>
      <c r="B7" s="80">
        <v>2006</v>
      </c>
      <c r="C7" s="80">
        <v>2007</v>
      </c>
      <c r="D7" s="80">
        <v>2008</v>
      </c>
      <c r="E7" s="80">
        <v>2009</v>
      </c>
      <c r="F7" s="80">
        <v>2010</v>
      </c>
      <c r="G7" s="80">
        <v>2011</v>
      </c>
      <c r="H7" s="80">
        <v>2012</v>
      </c>
      <c r="I7" s="80">
        <v>2013</v>
      </c>
      <c r="J7" s="80">
        <v>2014</v>
      </c>
      <c r="K7" s="80">
        <v>2015</v>
      </c>
    </row>
    <row r="8" spans="1:21" s="52" customFormat="1" ht="30.95" customHeight="1" x14ac:dyDescent="0.2">
      <c r="A8" s="100" t="s">
        <v>124</v>
      </c>
      <c r="B8" s="104">
        <v>22118</v>
      </c>
      <c r="C8" s="104">
        <v>23378</v>
      </c>
      <c r="D8" s="104">
        <v>22439</v>
      </c>
      <c r="E8" s="104">
        <v>24348</v>
      </c>
      <c r="F8" s="104">
        <v>26659</v>
      </c>
      <c r="G8" s="104">
        <v>26423</v>
      </c>
      <c r="H8" s="104">
        <v>28917</v>
      </c>
      <c r="I8" s="104">
        <v>28003</v>
      </c>
      <c r="J8" s="104">
        <v>28630</v>
      </c>
      <c r="K8" s="104">
        <v>28553</v>
      </c>
    </row>
    <row r="9" spans="1:21" s="52" customFormat="1" ht="30.95" customHeight="1" x14ac:dyDescent="0.2">
      <c r="A9" s="100" t="s">
        <v>125</v>
      </c>
      <c r="B9" s="104">
        <v>1605</v>
      </c>
      <c r="C9" s="104">
        <v>1488</v>
      </c>
      <c r="D9" s="104">
        <v>961</v>
      </c>
      <c r="E9" s="104">
        <v>591</v>
      </c>
      <c r="F9" s="104">
        <v>569</v>
      </c>
      <c r="G9" s="104">
        <v>364</v>
      </c>
      <c r="H9" s="104">
        <v>464</v>
      </c>
      <c r="I9" s="104">
        <v>605</v>
      </c>
      <c r="J9" s="104">
        <v>661</v>
      </c>
      <c r="K9" s="104">
        <v>1259</v>
      </c>
    </row>
    <row r="10" spans="1:21" s="52" customFormat="1" ht="30.95" customHeight="1" x14ac:dyDescent="0.2">
      <c r="A10" s="100" t="s">
        <v>126</v>
      </c>
      <c r="B10" s="104" t="s">
        <v>45</v>
      </c>
      <c r="C10" s="104" t="s">
        <v>45</v>
      </c>
      <c r="D10" s="104">
        <v>114</v>
      </c>
      <c r="E10" s="104">
        <v>141</v>
      </c>
      <c r="F10" s="104">
        <v>151</v>
      </c>
      <c r="G10" s="104">
        <v>192</v>
      </c>
      <c r="H10" s="104">
        <v>12</v>
      </c>
      <c r="I10" s="104" t="s">
        <v>45</v>
      </c>
      <c r="J10" s="104">
        <v>0</v>
      </c>
      <c r="K10" s="104">
        <v>0</v>
      </c>
    </row>
    <row r="11" spans="1:21" s="52" customFormat="1" ht="30.95" customHeight="1" x14ac:dyDescent="0.2">
      <c r="A11" s="100" t="s">
        <v>127</v>
      </c>
      <c r="B11" s="104" t="s">
        <v>358</v>
      </c>
      <c r="C11" s="104" t="s">
        <v>358</v>
      </c>
      <c r="D11" s="104">
        <v>1311</v>
      </c>
      <c r="E11" s="104">
        <v>1210</v>
      </c>
      <c r="F11" s="104">
        <v>1261</v>
      </c>
      <c r="G11" s="104">
        <v>1224</v>
      </c>
      <c r="H11" s="104">
        <v>1064</v>
      </c>
      <c r="I11" s="104" t="s">
        <v>358</v>
      </c>
      <c r="J11" s="104">
        <v>1215</v>
      </c>
      <c r="K11" s="104">
        <v>957</v>
      </c>
      <c r="L11" s="54"/>
    </row>
    <row r="12" spans="1:21" s="52" customFormat="1" ht="30.95" customHeight="1" x14ac:dyDescent="0.2">
      <c r="A12" s="100" t="s">
        <v>25</v>
      </c>
      <c r="B12" s="104">
        <v>25155</v>
      </c>
      <c r="C12" s="104">
        <v>26159</v>
      </c>
      <c r="D12" s="104">
        <v>24825</v>
      </c>
      <c r="E12" s="104">
        <v>26290</v>
      </c>
      <c r="F12" s="104">
        <v>28640</v>
      </c>
      <c r="G12" s="104">
        <v>28203</v>
      </c>
      <c r="H12" s="104">
        <v>30457</v>
      </c>
      <c r="I12" s="104">
        <v>29595</v>
      </c>
      <c r="J12" s="104">
        <v>30506</v>
      </c>
      <c r="K12" s="104">
        <v>30769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17"/>
  <sheetViews>
    <sheetView workbookViewId="0"/>
  </sheetViews>
  <sheetFormatPr defaultRowHeight="15" x14ac:dyDescent="0.25"/>
  <cols>
    <col min="1" max="1" width="65.7109375" style="67" customWidth="1"/>
    <col min="2" max="21" width="20.7109375" style="1" customWidth="1"/>
    <col min="22" max="16384" width="9.140625" style="1"/>
  </cols>
  <sheetData>
    <row r="1" spans="1:21" s="8" customFormat="1" ht="60" customHeight="1" x14ac:dyDescent="0.25">
      <c r="A1" s="8" t="s">
        <v>128</v>
      </c>
    </row>
    <row r="4" spans="1:21" customFormat="1" x14ac:dyDescent="0.25">
      <c r="A4" s="6" t="s">
        <v>129</v>
      </c>
      <c r="B4" s="7"/>
      <c r="C4" s="7"/>
      <c r="D4" s="7"/>
      <c r="E4" s="7"/>
      <c r="F4" s="7"/>
      <c r="G4" s="7"/>
      <c r="H4" s="7"/>
      <c r="I4" s="7"/>
      <c r="J4" s="7"/>
      <c r="K4" s="7"/>
      <c r="L4" s="7"/>
      <c r="M4" s="7"/>
      <c r="N4" s="7"/>
      <c r="O4" s="7"/>
      <c r="P4" s="7"/>
      <c r="Q4" s="7"/>
      <c r="R4" s="7"/>
      <c r="S4" s="7"/>
      <c r="T4" s="7"/>
      <c r="U4" s="7"/>
    </row>
    <row r="5" spans="1:21" customFormat="1" x14ac:dyDescent="0.25">
      <c r="A5" s="6" t="s">
        <v>474</v>
      </c>
      <c r="B5" s="7"/>
      <c r="C5" s="7"/>
      <c r="D5" s="7"/>
      <c r="E5" s="7"/>
      <c r="F5" s="7"/>
      <c r="G5" s="7"/>
      <c r="H5" s="7"/>
      <c r="I5" s="7"/>
      <c r="J5" s="7"/>
      <c r="K5" s="7"/>
      <c r="L5" s="7"/>
      <c r="M5" s="7"/>
      <c r="N5" s="7"/>
      <c r="O5" s="7"/>
      <c r="P5" s="7"/>
      <c r="Q5" s="7"/>
      <c r="R5" s="7"/>
      <c r="S5" s="7"/>
      <c r="T5" s="7"/>
      <c r="U5" s="7"/>
    </row>
    <row r="6" spans="1:21" s="34" customFormat="1" x14ac:dyDescent="0.25">
      <c r="A6" s="17"/>
      <c r="B6" s="33"/>
      <c r="C6" s="33"/>
      <c r="D6" s="33"/>
      <c r="E6" s="33"/>
      <c r="F6" s="33"/>
      <c r="G6" s="33"/>
      <c r="H6" s="33"/>
      <c r="I6" s="33"/>
      <c r="J6" s="33"/>
      <c r="K6" s="33"/>
      <c r="L6" s="33"/>
      <c r="M6" s="33"/>
      <c r="N6" s="33"/>
      <c r="O6" s="33"/>
      <c r="P6" s="33"/>
      <c r="Q6" s="33"/>
    </row>
    <row r="7" spans="1:21" s="76" customFormat="1" ht="30.95" customHeight="1" x14ac:dyDescent="0.25">
      <c r="A7" s="74" t="s">
        <v>130</v>
      </c>
      <c r="B7" s="74" t="s">
        <v>131</v>
      </c>
      <c r="C7" s="74" t="s">
        <v>132</v>
      </c>
      <c r="D7" s="74" t="s">
        <v>133</v>
      </c>
    </row>
    <row r="8" spans="1:21" s="12" customFormat="1" ht="30.95" customHeight="1" x14ac:dyDescent="0.2">
      <c r="A8" s="21" t="s">
        <v>44</v>
      </c>
      <c r="B8" s="22">
        <v>2</v>
      </c>
      <c r="C8" s="22">
        <v>0</v>
      </c>
      <c r="D8" s="22">
        <v>2</v>
      </c>
    </row>
    <row r="9" spans="1:21" s="12" customFormat="1" ht="30.95" customHeight="1" x14ac:dyDescent="0.2">
      <c r="A9" s="21" t="s">
        <v>37</v>
      </c>
      <c r="B9" s="22">
        <v>11</v>
      </c>
      <c r="C9" s="22">
        <v>13</v>
      </c>
      <c r="D9" s="22">
        <v>24</v>
      </c>
    </row>
    <row r="10" spans="1:21" s="12" customFormat="1" ht="30.95" customHeight="1" x14ac:dyDescent="0.2">
      <c r="A10" s="21" t="s">
        <v>43</v>
      </c>
      <c r="B10" s="22">
        <v>0</v>
      </c>
      <c r="C10" s="22">
        <v>1</v>
      </c>
      <c r="D10" s="22">
        <v>1</v>
      </c>
    </row>
    <row r="11" spans="1:21" s="12" customFormat="1" ht="30.95" customHeight="1" x14ac:dyDescent="0.2">
      <c r="A11" s="21" t="s">
        <v>39</v>
      </c>
      <c r="B11" s="22">
        <v>10</v>
      </c>
      <c r="C11" s="22">
        <v>7</v>
      </c>
      <c r="D11" s="22">
        <v>17</v>
      </c>
    </row>
    <row r="12" spans="1:21" s="12" customFormat="1" ht="30.95" customHeight="1" x14ac:dyDescent="0.2">
      <c r="A12" s="21" t="s">
        <v>41</v>
      </c>
      <c r="B12" s="22">
        <v>5</v>
      </c>
      <c r="C12" s="22">
        <v>2</v>
      </c>
      <c r="D12" s="22">
        <v>7</v>
      </c>
    </row>
    <row r="13" spans="1:21" s="12" customFormat="1" ht="30.95" customHeight="1" x14ac:dyDescent="0.2">
      <c r="A13" s="21" t="s">
        <v>42</v>
      </c>
      <c r="B13" s="22">
        <v>1</v>
      </c>
      <c r="C13" s="22">
        <v>2</v>
      </c>
      <c r="D13" s="22">
        <v>3</v>
      </c>
    </row>
    <row r="14" spans="1:21" s="12" customFormat="1" ht="30.95" customHeight="1" x14ac:dyDescent="0.2">
      <c r="A14" s="21" t="s">
        <v>38</v>
      </c>
      <c r="B14" s="22">
        <v>15</v>
      </c>
      <c r="C14" s="22">
        <v>8</v>
      </c>
      <c r="D14" s="22">
        <v>23</v>
      </c>
    </row>
    <row r="15" spans="1:21" s="12" customFormat="1" ht="30.95" customHeight="1" x14ac:dyDescent="0.2">
      <c r="A15" s="21" t="s">
        <v>40</v>
      </c>
      <c r="B15" s="22">
        <v>6</v>
      </c>
      <c r="C15" s="22">
        <v>2</v>
      </c>
      <c r="D15" s="22">
        <v>8</v>
      </c>
    </row>
    <row r="16" spans="1:21" s="12" customFormat="1" ht="30.95" customHeight="1" x14ac:dyDescent="0.2">
      <c r="A16" s="21" t="s">
        <v>133</v>
      </c>
      <c r="B16" s="22">
        <v>50</v>
      </c>
      <c r="C16" s="22">
        <v>35</v>
      </c>
      <c r="D16" s="22">
        <v>85</v>
      </c>
    </row>
    <row r="17" spans="1:1" ht="14.25" x14ac:dyDescent="0.2">
      <c r="A17" s="60"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29"/>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135</v>
      </c>
    </row>
    <row r="3" spans="1:21" x14ac:dyDescent="0.25">
      <c r="A3" s="6" t="s">
        <v>136</v>
      </c>
      <c r="B3" s="7"/>
      <c r="C3" s="7"/>
      <c r="D3" s="7"/>
      <c r="E3" s="7"/>
      <c r="F3" s="7"/>
      <c r="G3" s="7"/>
      <c r="H3" s="7"/>
      <c r="I3" s="7"/>
      <c r="J3" s="7"/>
      <c r="K3" s="7"/>
      <c r="L3" s="7"/>
      <c r="M3" s="7"/>
      <c r="N3" s="7"/>
      <c r="O3" s="7"/>
      <c r="P3" s="7"/>
      <c r="Q3" s="7"/>
      <c r="R3" s="7"/>
      <c r="S3" s="7"/>
      <c r="T3" s="7"/>
      <c r="U3" s="7"/>
    </row>
    <row r="4" spans="1:21" x14ac:dyDescent="0.25">
      <c r="A4" s="6" t="s">
        <v>475</v>
      </c>
      <c r="B4" s="7"/>
      <c r="C4" s="7"/>
      <c r="D4" s="7"/>
      <c r="E4" s="7"/>
      <c r="F4" s="7"/>
      <c r="G4" s="7"/>
      <c r="H4" s="7"/>
      <c r="I4" s="7"/>
      <c r="J4" s="7"/>
      <c r="K4" s="7"/>
      <c r="L4" s="7"/>
      <c r="M4" s="7"/>
      <c r="N4" s="7"/>
      <c r="O4" s="7"/>
      <c r="P4" s="7"/>
      <c r="Q4" s="7"/>
      <c r="R4" s="7"/>
      <c r="S4" s="7"/>
      <c r="T4" s="7"/>
      <c r="U4" s="7"/>
    </row>
    <row r="5" spans="1:21" s="14" customFormat="1" x14ac:dyDescent="0.25">
      <c r="A5" s="17"/>
      <c r="B5" s="18"/>
      <c r="C5" s="18"/>
      <c r="D5" s="18"/>
      <c r="E5" s="18"/>
      <c r="F5" s="18"/>
      <c r="G5" s="18"/>
      <c r="H5" s="18"/>
      <c r="I5" s="18"/>
      <c r="J5" s="18"/>
      <c r="K5" s="18"/>
      <c r="L5" s="18"/>
      <c r="M5" s="18"/>
      <c r="N5" s="18"/>
      <c r="O5" s="7"/>
      <c r="P5" s="7"/>
      <c r="Q5" s="7"/>
      <c r="R5" s="90"/>
      <c r="S5" s="90"/>
      <c r="T5" s="90"/>
      <c r="U5" s="90"/>
    </row>
    <row r="6" spans="1:21" s="55" customFormat="1" ht="30.95" customHeight="1" x14ac:dyDescent="0.25">
      <c r="A6" s="49"/>
      <c r="B6" s="49" t="s">
        <v>137</v>
      </c>
    </row>
    <row r="7" spans="1:21" s="79" customFormat="1" ht="30.95" customHeight="1" x14ac:dyDescent="0.2">
      <c r="A7" s="102" t="s">
        <v>456</v>
      </c>
      <c r="B7" s="103">
        <v>85390</v>
      </c>
    </row>
    <row r="8" spans="1:21" s="52" customFormat="1" ht="30.95" customHeight="1" x14ac:dyDescent="0.2">
      <c r="A8" s="100" t="s">
        <v>457</v>
      </c>
      <c r="B8" s="104">
        <v>81397</v>
      </c>
    </row>
    <row r="9" spans="1:21" s="52" customFormat="1" ht="30.95" customHeight="1" x14ac:dyDescent="0.2">
      <c r="A9" s="100" t="s">
        <v>458</v>
      </c>
      <c r="B9" s="105">
        <v>4.9055862009656379E-2</v>
      </c>
    </row>
    <row r="10" spans="1:21" s="52" customFormat="1" ht="30.95" customHeight="1" x14ac:dyDescent="0.2">
      <c r="A10" s="100" t="s">
        <v>453</v>
      </c>
      <c r="B10" s="104">
        <v>1366341</v>
      </c>
    </row>
    <row r="11" spans="1:21" s="52" customFormat="1" ht="30.95" customHeight="1" x14ac:dyDescent="0.2">
      <c r="A11" s="100" t="s">
        <v>454</v>
      </c>
      <c r="B11" s="104">
        <v>1328335</v>
      </c>
    </row>
    <row r="12" spans="1:21" s="52" customFormat="1" ht="30.95" customHeight="1" x14ac:dyDescent="0.2">
      <c r="A12" s="100" t="s">
        <v>455</v>
      </c>
      <c r="B12" s="106">
        <v>2.8611758329035973E-2</v>
      </c>
    </row>
    <row r="13" spans="1:21" x14ac:dyDescent="0.25">
      <c r="A13" s="60" t="s">
        <v>31</v>
      </c>
    </row>
    <row r="15" spans="1:21" x14ac:dyDescent="0.25">
      <c r="A15" s="6" t="s">
        <v>138</v>
      </c>
      <c r="B15" s="7"/>
      <c r="C15" s="7"/>
      <c r="D15" s="7"/>
      <c r="E15" s="7"/>
      <c r="F15" s="7"/>
      <c r="G15" s="7"/>
      <c r="H15" s="7"/>
      <c r="I15" s="7"/>
      <c r="J15" s="7"/>
      <c r="K15" s="7"/>
      <c r="L15" s="7"/>
      <c r="M15" s="7"/>
      <c r="N15" s="7"/>
      <c r="O15" s="7"/>
      <c r="P15" s="7"/>
      <c r="Q15" s="7"/>
      <c r="R15" s="7"/>
      <c r="S15" s="7"/>
      <c r="T15" s="7"/>
      <c r="U15" s="7"/>
    </row>
    <row r="16" spans="1:21" x14ac:dyDescent="0.25">
      <c r="A16" s="6" t="s">
        <v>476</v>
      </c>
      <c r="B16" s="7"/>
      <c r="C16" s="7"/>
      <c r="D16" s="7"/>
      <c r="E16" s="7"/>
      <c r="F16" s="7"/>
      <c r="G16" s="7"/>
      <c r="H16" s="7"/>
      <c r="I16" s="7"/>
      <c r="J16" s="7"/>
      <c r="K16" s="7"/>
      <c r="L16" s="7"/>
      <c r="M16" s="7"/>
      <c r="N16" s="7"/>
      <c r="O16" s="7"/>
      <c r="P16" s="7"/>
      <c r="Q16" s="7"/>
      <c r="R16" s="7"/>
      <c r="S16" s="7"/>
      <c r="T16" s="7"/>
      <c r="U16" s="7"/>
    </row>
    <row r="17" spans="1:21" s="14" customFormat="1" x14ac:dyDescent="0.25">
      <c r="A17" s="17"/>
      <c r="B17" s="18"/>
      <c r="C17" s="18"/>
      <c r="D17" s="18"/>
      <c r="E17" s="18"/>
      <c r="F17" s="18"/>
      <c r="G17" s="18"/>
      <c r="H17" s="18"/>
      <c r="I17" s="18"/>
      <c r="J17" s="18"/>
      <c r="K17" s="18"/>
      <c r="L17" s="18"/>
      <c r="M17" s="18"/>
      <c r="N17" s="18"/>
      <c r="O17" s="18"/>
      <c r="P17" s="18"/>
      <c r="Q17" s="18"/>
    </row>
    <row r="18" spans="1:21" s="55" customFormat="1" ht="30.95" customHeight="1" x14ac:dyDescent="0.25">
      <c r="A18" s="49" t="s">
        <v>8</v>
      </c>
      <c r="B18" s="49" t="s">
        <v>137</v>
      </c>
    </row>
    <row r="19" spans="1:21" s="56" customFormat="1" ht="30.95" customHeight="1" x14ac:dyDescent="0.2">
      <c r="A19" s="107" t="s">
        <v>12</v>
      </c>
      <c r="B19" s="108">
        <v>82898</v>
      </c>
    </row>
    <row r="20" spans="1:21" s="56" customFormat="1" ht="30.95" customHeight="1" x14ac:dyDescent="0.2">
      <c r="A20" s="107" t="s">
        <v>13</v>
      </c>
      <c r="B20" s="108">
        <v>232</v>
      </c>
    </row>
    <row r="21" spans="1:21" s="56" customFormat="1" ht="30.95" customHeight="1" x14ac:dyDescent="0.2">
      <c r="A21" s="107" t="s">
        <v>14</v>
      </c>
      <c r="B21" s="108">
        <v>2260</v>
      </c>
    </row>
    <row r="22" spans="1:21" s="56" customFormat="1" ht="30.95" customHeight="1" x14ac:dyDescent="0.2">
      <c r="A22" s="107" t="s">
        <v>10</v>
      </c>
      <c r="B22" s="108">
        <v>85390</v>
      </c>
    </row>
    <row r="23" spans="1:21" x14ac:dyDescent="0.25">
      <c r="A23" s="60" t="s">
        <v>31</v>
      </c>
    </row>
    <row r="25" spans="1:21" x14ac:dyDescent="0.25">
      <c r="A25" s="6" t="s">
        <v>139</v>
      </c>
      <c r="B25" s="7"/>
      <c r="C25" s="7"/>
      <c r="D25" s="7"/>
      <c r="E25" s="7"/>
      <c r="F25" s="7"/>
      <c r="G25" s="7"/>
      <c r="H25" s="7"/>
      <c r="I25" s="7"/>
      <c r="J25" s="7"/>
      <c r="K25" s="7"/>
      <c r="L25" s="7"/>
      <c r="M25" s="7"/>
      <c r="N25" s="7"/>
      <c r="O25" s="7"/>
      <c r="P25" s="7"/>
      <c r="Q25" s="7"/>
      <c r="R25" s="7"/>
      <c r="S25" s="7"/>
      <c r="T25" s="7"/>
      <c r="U25" s="7"/>
    </row>
    <row r="26" spans="1:21" x14ac:dyDescent="0.25">
      <c r="A26" s="6" t="s">
        <v>477</v>
      </c>
      <c r="B26" s="7"/>
      <c r="C26" s="7"/>
      <c r="D26" s="7"/>
      <c r="E26" s="7"/>
      <c r="F26" s="7"/>
      <c r="G26" s="7"/>
      <c r="H26" s="7"/>
      <c r="I26" s="7"/>
      <c r="J26" s="7"/>
      <c r="K26" s="7"/>
      <c r="L26" s="7"/>
      <c r="M26" s="7"/>
      <c r="N26" s="7"/>
      <c r="O26" s="7"/>
      <c r="P26" s="7"/>
      <c r="Q26" s="7"/>
      <c r="R26" s="7"/>
      <c r="S26" s="7"/>
      <c r="T26" s="7"/>
      <c r="U26" s="7"/>
    </row>
    <row r="27" spans="1:21" s="14" customFormat="1" x14ac:dyDescent="0.25">
      <c r="A27" s="17"/>
      <c r="B27" s="18"/>
      <c r="C27" s="18"/>
      <c r="D27" s="18"/>
      <c r="E27" s="18"/>
      <c r="F27" s="18"/>
      <c r="G27" s="18"/>
      <c r="H27" s="18"/>
      <c r="I27" s="18"/>
      <c r="J27" s="18"/>
      <c r="K27" s="18"/>
      <c r="L27" s="18"/>
      <c r="M27" s="18"/>
      <c r="N27" s="18"/>
      <c r="O27" s="18"/>
      <c r="P27" s="18"/>
      <c r="Q27" s="18"/>
    </row>
    <row r="28" spans="1:21" s="55" customFormat="1" ht="30.95" customHeight="1" x14ac:dyDescent="0.25">
      <c r="A28" s="49"/>
      <c r="B28" s="49">
        <v>2006</v>
      </c>
      <c r="C28" s="49">
        <v>2007</v>
      </c>
      <c r="D28" s="49">
        <v>2008</v>
      </c>
      <c r="E28" s="49">
        <v>2009</v>
      </c>
      <c r="F28" s="49">
        <v>2010</v>
      </c>
      <c r="G28" s="49">
        <v>2011</v>
      </c>
      <c r="H28" s="49">
        <v>2012</v>
      </c>
      <c r="I28" s="49">
        <v>2013</v>
      </c>
      <c r="J28" s="49">
        <v>2014</v>
      </c>
      <c r="K28" s="49">
        <v>2015</v>
      </c>
    </row>
    <row r="29" spans="1:21" s="12" customFormat="1" ht="30.95" customHeight="1" x14ac:dyDescent="0.2">
      <c r="A29" s="21" t="s">
        <v>140</v>
      </c>
      <c r="B29" s="44">
        <v>64975</v>
      </c>
      <c r="C29" s="44">
        <v>68759</v>
      </c>
      <c r="D29" s="44">
        <v>68088</v>
      </c>
      <c r="E29" s="44">
        <v>69516</v>
      </c>
      <c r="F29" s="44">
        <v>72808</v>
      </c>
      <c r="G29" s="44">
        <v>74491</v>
      </c>
      <c r="H29" s="44">
        <v>78212</v>
      </c>
      <c r="I29" s="44">
        <v>79623</v>
      </c>
      <c r="J29" s="44">
        <v>81397</v>
      </c>
      <c r="K29" s="44">
        <v>85390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U34"/>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141</v>
      </c>
    </row>
    <row r="4" spans="1:21" x14ac:dyDescent="0.25">
      <c r="A4" s="6" t="s">
        <v>142</v>
      </c>
      <c r="B4" s="7"/>
      <c r="C4" s="7"/>
      <c r="D4" s="7"/>
      <c r="E4" s="7"/>
      <c r="F4" s="7"/>
      <c r="G4" s="7"/>
      <c r="H4" s="7"/>
      <c r="I4" s="7"/>
      <c r="J4" s="7"/>
      <c r="K4" s="7"/>
      <c r="L4" s="7"/>
      <c r="M4" s="7"/>
      <c r="N4" s="7"/>
      <c r="O4" s="7"/>
      <c r="P4" s="7"/>
      <c r="Q4" s="7"/>
      <c r="R4" s="7"/>
      <c r="S4" s="7"/>
      <c r="T4" s="7"/>
      <c r="U4" s="7"/>
    </row>
    <row r="5" spans="1:21" x14ac:dyDescent="0.25">
      <c r="A5" s="6" t="s">
        <v>478</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8" customFormat="1" ht="30.95" customHeight="1" x14ac:dyDescent="0.25">
      <c r="A7" s="74"/>
      <c r="B7" s="74"/>
      <c r="C7" s="74" t="s">
        <v>8</v>
      </c>
      <c r="D7" s="74" t="s">
        <v>11</v>
      </c>
    </row>
    <row r="8" spans="1:21" s="52" customFormat="1" ht="30.95" customHeight="1" x14ac:dyDescent="0.2">
      <c r="A8" s="21" t="s">
        <v>16</v>
      </c>
      <c r="B8" s="21" t="s">
        <v>17</v>
      </c>
      <c r="C8" s="44">
        <v>20684</v>
      </c>
      <c r="D8" s="44">
        <v>611275</v>
      </c>
    </row>
    <row r="9" spans="1:21" s="52" customFormat="1" ht="30.95" customHeight="1" x14ac:dyDescent="0.2">
      <c r="A9" s="21"/>
      <c r="B9" s="21" t="s">
        <v>18</v>
      </c>
      <c r="C9" s="44">
        <v>64706</v>
      </c>
      <c r="D9" s="44">
        <v>755066</v>
      </c>
    </row>
    <row r="10" spans="1:21" s="52" customFormat="1" ht="30.95" customHeight="1" x14ac:dyDescent="0.2">
      <c r="A10" s="21" t="s">
        <v>19</v>
      </c>
      <c r="B10" s="21" t="s">
        <v>20</v>
      </c>
      <c r="C10" s="44">
        <v>18470</v>
      </c>
      <c r="D10" s="44">
        <v>319754</v>
      </c>
    </row>
    <row r="11" spans="1:21" s="52" customFormat="1" ht="30.95" customHeight="1" x14ac:dyDescent="0.2">
      <c r="A11" s="21"/>
      <c r="B11" s="21" t="s">
        <v>21</v>
      </c>
      <c r="C11" s="44">
        <v>36112</v>
      </c>
      <c r="D11" s="44">
        <v>538798</v>
      </c>
    </row>
    <row r="12" spans="1:21" s="52" customFormat="1" ht="30.95" customHeight="1" x14ac:dyDescent="0.2">
      <c r="A12" s="21"/>
      <c r="B12" s="21" t="s">
        <v>22</v>
      </c>
      <c r="C12" s="44">
        <v>11618</v>
      </c>
      <c r="D12" s="44">
        <v>199351</v>
      </c>
    </row>
    <row r="13" spans="1:21" s="52" customFormat="1" ht="30.95" customHeight="1" x14ac:dyDescent="0.2">
      <c r="A13" s="21"/>
      <c r="B13" s="21" t="s">
        <v>23</v>
      </c>
      <c r="C13" s="44">
        <v>11880</v>
      </c>
      <c r="D13" s="44">
        <v>176736</v>
      </c>
    </row>
    <row r="14" spans="1:21" s="52" customFormat="1" ht="30.95" customHeight="1" x14ac:dyDescent="0.2">
      <c r="A14" s="21"/>
      <c r="B14" s="21" t="s">
        <v>24</v>
      </c>
      <c r="C14" s="44">
        <v>7310</v>
      </c>
      <c r="D14" s="44">
        <v>131702</v>
      </c>
    </row>
    <row r="15" spans="1:21" s="52" customFormat="1" ht="30.95" customHeight="1" x14ac:dyDescent="0.2">
      <c r="A15" s="21" t="s">
        <v>143</v>
      </c>
      <c r="B15" s="21"/>
      <c r="C15" s="44">
        <v>85390</v>
      </c>
      <c r="D15" s="44">
        <v>1366341</v>
      </c>
    </row>
    <row r="16" spans="1:21" x14ac:dyDescent="0.25">
      <c r="A16" s="60" t="s">
        <v>145</v>
      </c>
    </row>
    <row r="18" spans="1:21" x14ac:dyDescent="0.25">
      <c r="A18" s="6" t="s">
        <v>144</v>
      </c>
      <c r="B18" s="7"/>
      <c r="C18" s="7"/>
      <c r="D18" s="7"/>
      <c r="E18" s="7"/>
      <c r="F18" s="7"/>
      <c r="G18" s="7"/>
      <c r="H18" s="7"/>
      <c r="I18" s="7"/>
      <c r="J18" s="7"/>
      <c r="K18" s="7"/>
      <c r="L18" s="7"/>
      <c r="M18" s="7"/>
      <c r="N18" s="7"/>
      <c r="O18" s="7"/>
      <c r="P18" s="7"/>
      <c r="Q18" s="7"/>
      <c r="R18" s="7"/>
      <c r="S18" s="7"/>
      <c r="T18" s="7"/>
      <c r="U18" s="7"/>
    </row>
    <row r="19" spans="1:21" x14ac:dyDescent="0.25">
      <c r="A19" s="6" t="s">
        <v>479</v>
      </c>
      <c r="B19" s="7"/>
      <c r="C19" s="7"/>
      <c r="D19" s="7"/>
      <c r="E19" s="7"/>
      <c r="F19" s="7"/>
      <c r="G19" s="7"/>
      <c r="H19" s="7"/>
      <c r="I19" s="7"/>
      <c r="J19" s="7"/>
      <c r="K19" s="7"/>
      <c r="L19" s="7"/>
      <c r="M19" s="7"/>
      <c r="N19" s="7"/>
      <c r="O19" s="7"/>
      <c r="P19" s="7"/>
      <c r="Q19" s="7"/>
      <c r="R19" s="7"/>
      <c r="S19" s="7"/>
      <c r="T19" s="7"/>
      <c r="U19" s="7"/>
    </row>
    <row r="20" spans="1:21" s="14" customFormat="1" x14ac:dyDescent="0.25">
      <c r="A20" s="17"/>
      <c r="B20" s="18"/>
      <c r="C20" s="18"/>
      <c r="D20" s="18"/>
      <c r="E20" s="18"/>
      <c r="F20" s="18"/>
      <c r="G20" s="18"/>
      <c r="H20" s="18"/>
      <c r="I20" s="18"/>
      <c r="J20" s="18"/>
      <c r="K20" s="18"/>
      <c r="L20" s="18"/>
      <c r="M20" s="18"/>
      <c r="N20" s="18"/>
      <c r="O20" s="18"/>
      <c r="P20" s="18"/>
      <c r="Q20" s="18"/>
    </row>
    <row r="21" spans="1:21" s="57" customFormat="1" ht="30.95" customHeight="1" x14ac:dyDescent="0.25">
      <c r="A21" s="49"/>
      <c r="B21" s="49"/>
      <c r="C21" s="49" t="s">
        <v>8</v>
      </c>
      <c r="D21" s="49" t="s">
        <v>11</v>
      </c>
    </row>
    <row r="22" spans="1:21" s="52" customFormat="1" ht="30.95" customHeight="1" x14ac:dyDescent="0.2">
      <c r="A22" s="100" t="s">
        <v>51</v>
      </c>
      <c r="B22" s="100" t="s">
        <v>52</v>
      </c>
      <c r="C22" s="44">
        <v>1038</v>
      </c>
      <c r="D22" s="44">
        <v>40281</v>
      </c>
    </row>
    <row r="23" spans="1:21" s="52" customFormat="1" ht="30.95" customHeight="1" x14ac:dyDescent="0.2">
      <c r="A23" s="100"/>
      <c r="B23" s="100" t="s">
        <v>53</v>
      </c>
      <c r="C23" s="44">
        <v>81860</v>
      </c>
      <c r="D23" s="44">
        <v>995193</v>
      </c>
    </row>
    <row r="24" spans="1:21" s="52" customFormat="1" ht="30.95" customHeight="1" x14ac:dyDescent="0.2">
      <c r="A24" s="100" t="s">
        <v>54</v>
      </c>
      <c r="B24" s="100" t="s">
        <v>55</v>
      </c>
      <c r="C24" s="44">
        <v>1841</v>
      </c>
      <c r="D24" s="44">
        <v>16108</v>
      </c>
    </row>
    <row r="25" spans="1:21" s="52" customFormat="1" ht="30.95" customHeight="1" x14ac:dyDescent="0.2">
      <c r="A25" s="100"/>
      <c r="B25" s="100" t="s">
        <v>56</v>
      </c>
      <c r="C25" s="44">
        <v>81057</v>
      </c>
      <c r="D25" s="44">
        <v>1019366</v>
      </c>
    </row>
    <row r="26" spans="1:21" s="52" customFormat="1" ht="30.95" customHeight="1" x14ac:dyDescent="0.2">
      <c r="A26" s="100" t="s">
        <v>57</v>
      </c>
      <c r="B26" s="100" t="s">
        <v>58</v>
      </c>
      <c r="C26" s="44">
        <v>4392</v>
      </c>
      <c r="D26" s="44">
        <v>60019</v>
      </c>
    </row>
    <row r="27" spans="1:21" s="52" customFormat="1" ht="30.95" customHeight="1" x14ac:dyDescent="0.2">
      <c r="A27" s="100"/>
      <c r="B27" s="100" t="s">
        <v>59</v>
      </c>
      <c r="C27" s="44">
        <v>78506</v>
      </c>
      <c r="D27" s="44">
        <v>975455</v>
      </c>
    </row>
    <row r="28" spans="1:21" s="52" customFormat="1" ht="30.95" customHeight="1" x14ac:dyDescent="0.2">
      <c r="A28" s="100" t="s">
        <v>60</v>
      </c>
      <c r="B28" s="100" t="s">
        <v>61</v>
      </c>
      <c r="C28" s="44">
        <v>17647</v>
      </c>
      <c r="D28" s="44">
        <v>170854</v>
      </c>
    </row>
    <row r="29" spans="1:21" s="52" customFormat="1" ht="30.95" customHeight="1" x14ac:dyDescent="0.2">
      <c r="A29" s="100"/>
      <c r="B29" s="100" t="s">
        <v>62</v>
      </c>
      <c r="C29" s="44">
        <v>45358</v>
      </c>
      <c r="D29" s="44">
        <v>509971</v>
      </c>
    </row>
    <row r="30" spans="1:21" s="52" customFormat="1" ht="30.95" customHeight="1" x14ac:dyDescent="0.2">
      <c r="A30" s="100"/>
      <c r="B30" s="100" t="s">
        <v>63</v>
      </c>
      <c r="C30" s="44">
        <v>19668</v>
      </c>
      <c r="D30" s="44">
        <v>354649</v>
      </c>
    </row>
    <row r="31" spans="1:21" s="52" customFormat="1" ht="30.95" customHeight="1" x14ac:dyDescent="0.2">
      <c r="A31" s="100" t="s">
        <v>64</v>
      </c>
      <c r="B31" s="100" t="s">
        <v>65</v>
      </c>
      <c r="C31" s="44">
        <v>61185</v>
      </c>
      <c r="D31" s="44">
        <v>823855</v>
      </c>
    </row>
    <row r="32" spans="1:21" s="52" customFormat="1" ht="30.95" customHeight="1" x14ac:dyDescent="0.2">
      <c r="A32" s="100"/>
      <c r="B32" s="100" t="s">
        <v>66</v>
      </c>
      <c r="C32" s="44">
        <v>20680</v>
      </c>
      <c r="D32" s="44">
        <v>199026</v>
      </c>
    </row>
    <row r="33" spans="1:4" s="52" customFormat="1" ht="30.95" customHeight="1" x14ac:dyDescent="0.2">
      <c r="A33" s="100"/>
      <c r="B33" s="100" t="s">
        <v>67</v>
      </c>
      <c r="C33" s="44">
        <v>917</v>
      </c>
      <c r="D33" s="44">
        <v>9007</v>
      </c>
    </row>
    <row r="34" spans="1:4" s="52" customFormat="1" ht="30.95" customHeight="1" x14ac:dyDescent="0.2">
      <c r="A34" s="100" t="s">
        <v>68</v>
      </c>
      <c r="B34" s="100"/>
      <c r="C34" s="44">
        <v>82898</v>
      </c>
      <c r="D34" s="44">
        <v>1035474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110"/>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146</v>
      </c>
    </row>
    <row r="4" spans="1:21" x14ac:dyDescent="0.25">
      <c r="A4" s="6" t="s">
        <v>159</v>
      </c>
      <c r="B4" s="7"/>
      <c r="C4" s="7"/>
      <c r="D4" s="7"/>
      <c r="E4" s="7"/>
      <c r="F4" s="7"/>
      <c r="G4" s="7"/>
      <c r="H4" s="7"/>
      <c r="I4" s="7"/>
      <c r="J4" s="7"/>
      <c r="K4" s="7"/>
      <c r="L4" s="7"/>
      <c r="M4" s="7"/>
      <c r="N4" s="7"/>
      <c r="O4" s="7"/>
      <c r="P4" s="7"/>
      <c r="Q4" s="7"/>
      <c r="R4" s="7"/>
      <c r="S4" s="7"/>
      <c r="T4" s="7"/>
      <c r="U4" s="7"/>
    </row>
    <row r="5" spans="1:21" x14ac:dyDescent="0.25">
      <c r="A5" s="6" t="s">
        <v>480</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6" customFormat="1" ht="30.95" customHeight="1" x14ac:dyDescent="0.25">
      <c r="A7" s="74"/>
      <c r="B7" s="147">
        <v>2005</v>
      </c>
      <c r="C7" s="148"/>
      <c r="D7" s="147">
        <v>2006</v>
      </c>
      <c r="E7" s="148"/>
      <c r="F7" s="147">
        <v>2007</v>
      </c>
      <c r="G7" s="148"/>
      <c r="H7" s="147">
        <v>2008</v>
      </c>
      <c r="I7" s="148"/>
      <c r="J7" s="147">
        <v>2009</v>
      </c>
      <c r="K7" s="148"/>
      <c r="L7" s="147">
        <v>2010</v>
      </c>
      <c r="M7" s="148"/>
      <c r="N7" s="147">
        <v>2011</v>
      </c>
      <c r="O7" s="148"/>
      <c r="P7" s="147">
        <v>2012</v>
      </c>
      <c r="Q7" s="148"/>
      <c r="R7" s="147">
        <v>2013</v>
      </c>
      <c r="S7" s="148"/>
      <c r="T7" s="147">
        <v>2014</v>
      </c>
      <c r="U7" s="148"/>
    </row>
    <row r="8" spans="1:21" s="58" customFormat="1" ht="30.95" customHeight="1" x14ac:dyDescent="0.25">
      <c r="A8" s="46"/>
      <c r="B8" s="46" t="s">
        <v>147</v>
      </c>
      <c r="C8" s="46" t="s">
        <v>148</v>
      </c>
      <c r="D8" s="46" t="s">
        <v>147</v>
      </c>
      <c r="E8" s="46" t="s">
        <v>148</v>
      </c>
      <c r="F8" s="46" t="s">
        <v>147</v>
      </c>
      <c r="G8" s="46" t="s">
        <v>148</v>
      </c>
      <c r="H8" s="46" t="s">
        <v>147</v>
      </c>
      <c r="I8" s="46" t="s">
        <v>148</v>
      </c>
      <c r="J8" s="46" t="s">
        <v>147</v>
      </c>
      <c r="K8" s="46" t="s">
        <v>148</v>
      </c>
      <c r="L8" s="46" t="s">
        <v>147</v>
      </c>
      <c r="M8" s="46" t="s">
        <v>148</v>
      </c>
      <c r="N8" s="46" t="s">
        <v>147</v>
      </c>
      <c r="O8" s="46" t="s">
        <v>148</v>
      </c>
      <c r="P8" s="46" t="s">
        <v>147</v>
      </c>
      <c r="Q8" s="46" t="s">
        <v>148</v>
      </c>
      <c r="R8" s="46" t="s">
        <v>147</v>
      </c>
      <c r="S8" s="46" t="s">
        <v>148</v>
      </c>
      <c r="T8" s="46" t="s">
        <v>147</v>
      </c>
      <c r="U8" s="46" t="s">
        <v>148</v>
      </c>
    </row>
    <row r="9" spans="1:21" s="12" customFormat="1" ht="30.95" customHeight="1" x14ac:dyDescent="0.2">
      <c r="A9" s="21" t="s">
        <v>149</v>
      </c>
      <c r="B9" s="44">
        <v>14888</v>
      </c>
      <c r="C9" s="44">
        <v>18750</v>
      </c>
      <c r="D9" s="44">
        <v>14926</v>
      </c>
      <c r="E9" s="44">
        <v>18570</v>
      </c>
      <c r="F9" s="44">
        <v>15253</v>
      </c>
      <c r="G9" s="44">
        <v>19176</v>
      </c>
      <c r="H9" s="44">
        <v>14036</v>
      </c>
      <c r="I9" s="44">
        <v>17888</v>
      </c>
      <c r="J9" s="44">
        <v>14583</v>
      </c>
      <c r="K9" s="44">
        <v>18334</v>
      </c>
      <c r="L9" s="44">
        <v>15751</v>
      </c>
      <c r="M9" s="44">
        <v>19853</v>
      </c>
      <c r="N9" s="44">
        <v>15286</v>
      </c>
      <c r="O9" s="44">
        <v>19326</v>
      </c>
      <c r="P9" s="44">
        <v>15762</v>
      </c>
      <c r="Q9" s="44">
        <v>21735</v>
      </c>
      <c r="R9" s="44">
        <v>15072</v>
      </c>
      <c r="S9" s="44">
        <v>19742</v>
      </c>
      <c r="T9" s="44">
        <v>15657</v>
      </c>
      <c r="U9" s="44">
        <v>20300</v>
      </c>
    </row>
    <row r="10" spans="1:21" s="12" customFormat="1" ht="30.95" customHeight="1" x14ac:dyDescent="0.2">
      <c r="A10" s="21" t="s">
        <v>150</v>
      </c>
      <c r="B10" s="44">
        <v>14599</v>
      </c>
      <c r="C10" s="44">
        <v>18953</v>
      </c>
      <c r="D10" s="44">
        <v>14395</v>
      </c>
      <c r="E10" s="44">
        <v>18723</v>
      </c>
      <c r="F10" s="44">
        <v>14574</v>
      </c>
      <c r="G10" s="44">
        <v>19025</v>
      </c>
      <c r="H10" s="44">
        <v>14961</v>
      </c>
      <c r="I10" s="44">
        <v>19025</v>
      </c>
      <c r="J10" s="44">
        <v>16903</v>
      </c>
      <c r="K10" s="44">
        <v>21231</v>
      </c>
      <c r="L10" s="44">
        <v>18752</v>
      </c>
      <c r="M10" s="44">
        <v>23946</v>
      </c>
      <c r="N10" s="44">
        <v>20077</v>
      </c>
      <c r="O10" s="44">
        <v>25387</v>
      </c>
      <c r="P10" s="44">
        <v>22409</v>
      </c>
      <c r="Q10" s="44">
        <v>28296</v>
      </c>
      <c r="R10" s="44">
        <v>22989</v>
      </c>
      <c r="S10" s="44">
        <v>29610</v>
      </c>
      <c r="T10" s="44">
        <v>23611</v>
      </c>
      <c r="U10" s="44">
        <v>30395</v>
      </c>
    </row>
    <row r="11" spans="1:21" s="12" customFormat="1" ht="30.95" customHeight="1" x14ac:dyDescent="0.2">
      <c r="A11" s="21" t="s">
        <v>151</v>
      </c>
      <c r="B11" s="44">
        <v>9275</v>
      </c>
      <c r="C11" s="44">
        <v>12152</v>
      </c>
      <c r="D11" s="44">
        <v>8251</v>
      </c>
      <c r="E11" s="44">
        <v>10786</v>
      </c>
      <c r="F11" s="44">
        <v>7776</v>
      </c>
      <c r="G11" s="44">
        <v>10046</v>
      </c>
      <c r="H11" s="44">
        <v>8330</v>
      </c>
      <c r="I11" s="44">
        <v>10576</v>
      </c>
      <c r="J11" s="44">
        <v>8635</v>
      </c>
      <c r="K11" s="44">
        <v>10870</v>
      </c>
      <c r="L11" s="44">
        <v>8820</v>
      </c>
      <c r="M11" s="44">
        <v>11083</v>
      </c>
      <c r="N11" s="44">
        <v>9325</v>
      </c>
      <c r="O11" s="44">
        <v>11767</v>
      </c>
      <c r="P11" s="44">
        <v>9343</v>
      </c>
      <c r="Q11" s="44">
        <v>11824</v>
      </c>
      <c r="R11" s="44">
        <v>8943</v>
      </c>
      <c r="S11" s="44">
        <v>11383</v>
      </c>
      <c r="T11" s="44">
        <v>9862</v>
      </c>
      <c r="U11" s="44">
        <v>12610</v>
      </c>
    </row>
    <row r="12" spans="1:21" s="12" customFormat="1" ht="30.95" customHeight="1" x14ac:dyDescent="0.2">
      <c r="A12" s="21" t="s">
        <v>152</v>
      </c>
      <c r="B12" s="44">
        <v>11377</v>
      </c>
      <c r="C12" s="44">
        <v>13577</v>
      </c>
      <c r="D12" s="44">
        <v>11990</v>
      </c>
      <c r="E12" s="44">
        <v>14061</v>
      </c>
      <c r="F12" s="44">
        <v>13045</v>
      </c>
      <c r="G12" s="44">
        <v>15255</v>
      </c>
      <c r="H12" s="44">
        <v>13506</v>
      </c>
      <c r="I12" s="44">
        <v>15651</v>
      </c>
      <c r="J12" s="44">
        <v>14944</v>
      </c>
      <c r="K12" s="44">
        <v>17207</v>
      </c>
      <c r="L12" s="44">
        <v>15566</v>
      </c>
      <c r="M12" s="44">
        <v>17934</v>
      </c>
      <c r="N12" s="44">
        <v>15844</v>
      </c>
      <c r="O12" s="44">
        <v>18501</v>
      </c>
      <c r="P12" s="44">
        <v>16007</v>
      </c>
      <c r="Q12" s="44">
        <v>18551</v>
      </c>
      <c r="R12" s="44">
        <v>17033</v>
      </c>
      <c r="S12" s="44">
        <v>19917</v>
      </c>
      <c r="T12" s="44">
        <v>17689</v>
      </c>
      <c r="U12" s="44">
        <v>20631</v>
      </c>
    </row>
    <row r="13" spans="1:21" s="12" customFormat="1" ht="30.95" customHeight="1" x14ac:dyDescent="0.2">
      <c r="A13" s="21" t="s">
        <v>153</v>
      </c>
      <c r="B13" s="44">
        <v>4323</v>
      </c>
      <c r="C13" s="44">
        <v>5167</v>
      </c>
      <c r="D13" s="44">
        <v>4892</v>
      </c>
      <c r="E13" s="44">
        <v>5785</v>
      </c>
      <c r="F13" s="44">
        <v>5179</v>
      </c>
      <c r="G13" s="44">
        <v>6209</v>
      </c>
      <c r="H13" s="44">
        <v>5094</v>
      </c>
      <c r="I13" s="44">
        <v>6195</v>
      </c>
      <c r="J13" s="44">
        <v>5335</v>
      </c>
      <c r="K13" s="44">
        <v>6481</v>
      </c>
      <c r="L13" s="44">
        <v>5441</v>
      </c>
      <c r="M13" s="44">
        <v>6731</v>
      </c>
      <c r="N13" s="44">
        <v>5658</v>
      </c>
      <c r="O13" s="44">
        <v>7181</v>
      </c>
      <c r="P13" s="44">
        <v>5725</v>
      </c>
      <c r="Q13" s="44">
        <v>7205</v>
      </c>
      <c r="R13" s="44">
        <v>5307</v>
      </c>
      <c r="S13" s="44">
        <v>7016</v>
      </c>
      <c r="T13" s="44">
        <v>5446</v>
      </c>
      <c r="U13" s="44">
        <v>6896</v>
      </c>
    </row>
    <row r="14" spans="1:21" s="12" customFormat="1" ht="30.95" customHeight="1" x14ac:dyDescent="0.2">
      <c r="A14" s="21" t="s">
        <v>154</v>
      </c>
      <c r="B14" s="44">
        <v>2455</v>
      </c>
      <c r="C14" s="44">
        <v>3426</v>
      </c>
      <c r="D14" s="44">
        <v>2415</v>
      </c>
      <c r="E14" s="44">
        <v>3238</v>
      </c>
      <c r="F14" s="44">
        <v>2337</v>
      </c>
      <c r="G14" s="44">
        <v>3182</v>
      </c>
      <c r="H14" s="44">
        <v>2761</v>
      </c>
      <c r="I14" s="44">
        <v>3624</v>
      </c>
      <c r="J14" s="44">
        <v>2974</v>
      </c>
      <c r="K14" s="44">
        <v>3902</v>
      </c>
      <c r="L14" s="44">
        <v>3045</v>
      </c>
      <c r="M14" s="44">
        <v>4103</v>
      </c>
      <c r="N14" s="44">
        <v>2937</v>
      </c>
      <c r="O14" s="44">
        <v>4044</v>
      </c>
      <c r="P14" s="44">
        <v>2979</v>
      </c>
      <c r="Q14" s="44">
        <v>4072</v>
      </c>
      <c r="R14" s="44">
        <v>3083</v>
      </c>
      <c r="S14" s="44">
        <v>4245</v>
      </c>
      <c r="T14" s="44">
        <v>2894</v>
      </c>
      <c r="U14" s="44">
        <v>3992</v>
      </c>
    </row>
    <row r="15" spans="1:21" s="12" customFormat="1" ht="30.95" customHeight="1" x14ac:dyDescent="0.2">
      <c r="A15" s="21" t="s">
        <v>155</v>
      </c>
      <c r="B15" s="44">
        <v>23971</v>
      </c>
      <c r="C15" s="44">
        <v>28146</v>
      </c>
      <c r="D15" s="44">
        <v>26442</v>
      </c>
      <c r="E15" s="44">
        <v>31362</v>
      </c>
      <c r="F15" s="44">
        <v>29568</v>
      </c>
      <c r="G15" s="44">
        <v>35129</v>
      </c>
      <c r="H15" s="44">
        <v>31215</v>
      </c>
      <c r="I15" s="44">
        <v>36570</v>
      </c>
      <c r="J15" s="44">
        <v>33611</v>
      </c>
      <c r="K15" s="44">
        <v>39272</v>
      </c>
      <c r="L15" s="44">
        <v>35739</v>
      </c>
      <c r="M15" s="44">
        <v>42338</v>
      </c>
      <c r="N15" s="44">
        <v>36450</v>
      </c>
      <c r="O15" s="44">
        <v>43124</v>
      </c>
      <c r="P15" s="44">
        <v>38786</v>
      </c>
      <c r="Q15" s="44">
        <v>46252</v>
      </c>
      <c r="R15" s="44">
        <v>41945</v>
      </c>
      <c r="S15" s="44">
        <v>51224</v>
      </c>
      <c r="T15" s="44">
        <v>44077</v>
      </c>
      <c r="U15" s="44">
        <v>54629</v>
      </c>
    </row>
    <row r="16" spans="1:21" s="12" customFormat="1" ht="30.95" customHeight="1" x14ac:dyDescent="0.2">
      <c r="A16" s="21" t="s">
        <v>156</v>
      </c>
      <c r="B16" s="44">
        <v>49634</v>
      </c>
      <c r="C16" s="44">
        <v>59057</v>
      </c>
      <c r="D16" s="44">
        <v>51355</v>
      </c>
      <c r="E16" s="44">
        <v>60982</v>
      </c>
      <c r="F16" s="44">
        <v>53724</v>
      </c>
      <c r="G16" s="44">
        <v>63568</v>
      </c>
      <c r="H16" s="44">
        <v>57764</v>
      </c>
      <c r="I16" s="44">
        <v>67219</v>
      </c>
      <c r="J16" s="44">
        <v>61387</v>
      </c>
      <c r="K16" s="44">
        <v>71932</v>
      </c>
      <c r="L16" s="44">
        <v>61686</v>
      </c>
      <c r="M16" s="44">
        <v>72902</v>
      </c>
      <c r="N16" s="44">
        <v>61961</v>
      </c>
      <c r="O16" s="44">
        <v>73254</v>
      </c>
      <c r="P16" s="44">
        <v>61564</v>
      </c>
      <c r="Q16" s="44">
        <v>74920</v>
      </c>
      <c r="R16" s="44">
        <v>61270</v>
      </c>
      <c r="S16" s="44">
        <v>75407</v>
      </c>
      <c r="T16" s="44">
        <v>63649</v>
      </c>
      <c r="U16" s="44">
        <v>79456</v>
      </c>
    </row>
    <row r="17" spans="1:21" s="12" customFormat="1" ht="30.95" customHeight="1" x14ac:dyDescent="0.2">
      <c r="A17" s="21" t="s">
        <v>157</v>
      </c>
      <c r="B17" s="44">
        <v>35610</v>
      </c>
      <c r="C17" s="44">
        <v>47244</v>
      </c>
      <c r="D17" s="44">
        <v>35716</v>
      </c>
      <c r="E17" s="44">
        <v>47618</v>
      </c>
      <c r="F17" s="44">
        <v>36851</v>
      </c>
      <c r="G17" s="44">
        <v>48752</v>
      </c>
      <c r="H17" s="44">
        <v>37962</v>
      </c>
      <c r="I17" s="44">
        <v>49132</v>
      </c>
      <c r="J17" s="44">
        <v>42336</v>
      </c>
      <c r="K17" s="44">
        <v>54595</v>
      </c>
      <c r="L17" s="44">
        <v>45465</v>
      </c>
      <c r="M17" s="44">
        <v>59442</v>
      </c>
      <c r="N17" s="44">
        <v>46778</v>
      </c>
      <c r="O17" s="44">
        <v>60951</v>
      </c>
      <c r="P17" s="44">
        <v>49371</v>
      </c>
      <c r="Q17" s="44">
        <v>64450</v>
      </c>
      <c r="R17" s="44">
        <v>51695</v>
      </c>
      <c r="S17" s="44">
        <v>68155</v>
      </c>
      <c r="T17" s="44">
        <v>53441</v>
      </c>
      <c r="U17" s="44">
        <v>69945</v>
      </c>
    </row>
    <row r="18" spans="1:21" s="12" customFormat="1" ht="30.95" customHeight="1" x14ac:dyDescent="0.2">
      <c r="A18" s="21" t="s">
        <v>158</v>
      </c>
      <c r="B18" s="44">
        <v>13809</v>
      </c>
      <c r="C18" s="44">
        <v>17428</v>
      </c>
      <c r="D18" s="44">
        <v>14748</v>
      </c>
      <c r="E18" s="44">
        <v>18643</v>
      </c>
      <c r="F18" s="44">
        <v>15646</v>
      </c>
      <c r="G18" s="44">
        <v>19834</v>
      </c>
      <c r="H18" s="44">
        <v>16471</v>
      </c>
      <c r="I18" s="44">
        <v>20534</v>
      </c>
      <c r="J18" s="44">
        <v>18804</v>
      </c>
      <c r="K18" s="44">
        <v>23781</v>
      </c>
      <c r="L18" s="44">
        <v>18944</v>
      </c>
      <c r="M18" s="44">
        <v>23919</v>
      </c>
      <c r="N18" s="44">
        <v>18747</v>
      </c>
      <c r="O18" s="44">
        <v>23870</v>
      </c>
      <c r="P18" s="44">
        <v>18545</v>
      </c>
      <c r="Q18" s="44">
        <v>24333</v>
      </c>
      <c r="R18" s="44">
        <v>20016</v>
      </c>
      <c r="S18" s="44">
        <v>26583</v>
      </c>
      <c r="T18" s="44">
        <v>19557</v>
      </c>
      <c r="U18" s="44">
        <v>26551</v>
      </c>
    </row>
    <row r="19" spans="1:21" s="1" customFormat="1" ht="14.25" x14ac:dyDescent="0.2">
      <c r="A19" s="60" t="s">
        <v>145</v>
      </c>
    </row>
    <row r="20" spans="1:21" s="1" customFormat="1" x14ac:dyDescent="0.25">
      <c r="A20" s="67"/>
    </row>
    <row r="21" spans="1:21" s="1" customFormat="1" x14ac:dyDescent="0.25">
      <c r="A21" s="67"/>
    </row>
    <row r="22" spans="1:21" x14ac:dyDescent="0.25">
      <c r="A22" s="6" t="s">
        <v>564</v>
      </c>
      <c r="B22" s="7"/>
      <c r="C22" s="7"/>
      <c r="D22" s="7"/>
      <c r="E22" s="7"/>
      <c r="F22" s="7"/>
      <c r="G22" s="7"/>
      <c r="H22" s="7"/>
      <c r="I22" s="7"/>
      <c r="J22" s="7"/>
      <c r="K22" s="7"/>
      <c r="L22" s="7"/>
      <c r="M22" s="7"/>
      <c r="N22" s="7"/>
      <c r="O22" s="7"/>
      <c r="P22" s="7"/>
      <c r="Q22" s="7"/>
      <c r="R22" s="7"/>
      <c r="S22" s="7"/>
      <c r="T22" s="7"/>
      <c r="U22" s="7"/>
    </row>
    <row r="23" spans="1:21" x14ac:dyDescent="0.25">
      <c r="A23" s="6" t="s">
        <v>481</v>
      </c>
      <c r="B23" s="7"/>
      <c r="C23" s="7"/>
      <c r="D23" s="7"/>
      <c r="E23" s="7"/>
      <c r="F23" s="7"/>
      <c r="G23" s="7"/>
      <c r="H23" s="7"/>
      <c r="I23" s="7"/>
      <c r="J23" s="7"/>
      <c r="K23" s="7"/>
      <c r="L23" s="7"/>
      <c r="M23" s="7"/>
      <c r="N23" s="7"/>
      <c r="O23" s="7"/>
      <c r="P23" s="7"/>
      <c r="Q23" s="7"/>
      <c r="R23" s="7"/>
      <c r="S23" s="7"/>
      <c r="T23" s="7"/>
      <c r="U23" s="7"/>
    </row>
    <row r="24" spans="1:21" s="34" customFormat="1" x14ac:dyDescent="0.25">
      <c r="A24" s="17"/>
      <c r="B24" s="33"/>
      <c r="C24" s="33"/>
      <c r="D24" s="33"/>
      <c r="E24" s="33"/>
      <c r="F24" s="33"/>
      <c r="G24" s="33"/>
      <c r="H24" s="33"/>
      <c r="I24" s="33"/>
      <c r="J24" s="33"/>
      <c r="K24" s="33"/>
      <c r="L24" s="33"/>
      <c r="M24" s="33"/>
      <c r="N24" s="33"/>
      <c r="O24" s="33"/>
      <c r="P24" s="33"/>
      <c r="Q24" s="33"/>
    </row>
    <row r="25" spans="1:21" s="58" customFormat="1" ht="30.95" customHeight="1" x14ac:dyDescent="0.25">
      <c r="A25" s="46"/>
      <c r="B25" s="149">
        <v>2005</v>
      </c>
      <c r="C25" s="150"/>
      <c r="D25" s="149">
        <v>2006</v>
      </c>
      <c r="E25" s="150"/>
      <c r="F25" s="149">
        <v>2007</v>
      </c>
      <c r="G25" s="150"/>
      <c r="H25" s="149">
        <v>2008</v>
      </c>
      <c r="I25" s="150"/>
      <c r="J25" s="149">
        <v>2009</v>
      </c>
      <c r="K25" s="150"/>
      <c r="L25" s="149">
        <v>2010</v>
      </c>
      <c r="M25" s="150"/>
      <c r="N25" s="149">
        <v>2011</v>
      </c>
      <c r="O25" s="150"/>
      <c r="P25" s="149">
        <v>2012</v>
      </c>
      <c r="Q25" s="150"/>
      <c r="R25" s="149">
        <v>2013</v>
      </c>
      <c r="S25" s="150"/>
      <c r="T25" s="149">
        <v>2014</v>
      </c>
      <c r="U25" s="150"/>
    </row>
    <row r="26" spans="1:21" s="58" customFormat="1" ht="30.95" customHeight="1" x14ac:dyDescent="0.25">
      <c r="A26" s="46"/>
      <c r="B26" s="46" t="s">
        <v>147</v>
      </c>
      <c r="C26" s="46" t="s">
        <v>148</v>
      </c>
      <c r="D26" s="46" t="s">
        <v>147</v>
      </c>
      <c r="E26" s="46" t="s">
        <v>148</v>
      </c>
      <c r="F26" s="46" t="s">
        <v>147</v>
      </c>
      <c r="G26" s="46" t="s">
        <v>148</v>
      </c>
      <c r="H26" s="46" t="s">
        <v>147</v>
      </c>
      <c r="I26" s="46" t="s">
        <v>148</v>
      </c>
      <c r="J26" s="46" t="s">
        <v>147</v>
      </c>
      <c r="K26" s="46" t="s">
        <v>148</v>
      </c>
      <c r="L26" s="46" t="s">
        <v>147</v>
      </c>
      <c r="M26" s="46" t="s">
        <v>148</v>
      </c>
      <c r="N26" s="46" t="s">
        <v>147</v>
      </c>
      <c r="O26" s="46" t="s">
        <v>148</v>
      </c>
      <c r="P26" s="46" t="s">
        <v>147</v>
      </c>
      <c r="Q26" s="46" t="s">
        <v>148</v>
      </c>
      <c r="R26" s="46" t="s">
        <v>147</v>
      </c>
      <c r="S26" s="46" t="s">
        <v>148</v>
      </c>
      <c r="T26" s="46" t="s">
        <v>147</v>
      </c>
      <c r="U26" s="46" t="s">
        <v>148</v>
      </c>
    </row>
    <row r="27" spans="1:21" s="12" customFormat="1" ht="30.95" customHeight="1" x14ac:dyDescent="0.2">
      <c r="A27" s="21" t="s">
        <v>96</v>
      </c>
      <c r="B27" s="44">
        <v>14520</v>
      </c>
      <c r="C27" s="44">
        <v>18307</v>
      </c>
      <c r="D27" s="44">
        <v>14330</v>
      </c>
      <c r="E27" s="44">
        <v>17911</v>
      </c>
      <c r="F27" s="44">
        <v>14844</v>
      </c>
      <c r="G27" s="44">
        <v>18745</v>
      </c>
      <c r="H27" s="44">
        <v>13538</v>
      </c>
      <c r="I27" s="44">
        <v>17319</v>
      </c>
      <c r="J27" s="44">
        <v>14161</v>
      </c>
      <c r="K27" s="44">
        <v>17873</v>
      </c>
      <c r="L27" s="44">
        <v>15271</v>
      </c>
      <c r="M27" s="44">
        <v>19326</v>
      </c>
      <c r="N27" s="44">
        <v>14854</v>
      </c>
      <c r="O27" s="44">
        <v>18848</v>
      </c>
      <c r="P27" s="44">
        <v>15398</v>
      </c>
      <c r="Q27" s="44">
        <v>21346</v>
      </c>
      <c r="R27" s="44">
        <v>14749</v>
      </c>
      <c r="S27" s="44">
        <v>19410</v>
      </c>
      <c r="T27" s="44">
        <v>15188</v>
      </c>
      <c r="U27" s="44">
        <v>19768</v>
      </c>
    </row>
    <row r="28" spans="1:21" s="1" customFormat="1" ht="14.25" x14ac:dyDescent="0.2">
      <c r="A28" s="60" t="s">
        <v>145</v>
      </c>
    </row>
    <row r="29" spans="1:21" s="1" customFormat="1" x14ac:dyDescent="0.25">
      <c r="A29" s="67"/>
    </row>
    <row r="30" spans="1:21" x14ac:dyDescent="0.25">
      <c r="A30" s="6" t="s">
        <v>565</v>
      </c>
      <c r="B30" s="7"/>
      <c r="C30" s="7"/>
      <c r="D30" s="7"/>
      <c r="E30" s="7"/>
      <c r="F30" s="7"/>
      <c r="G30" s="7"/>
      <c r="H30" s="7"/>
      <c r="I30" s="7"/>
      <c r="J30" s="7"/>
      <c r="K30" s="7"/>
      <c r="L30" s="7"/>
      <c r="M30" s="7"/>
      <c r="N30" s="7"/>
      <c r="O30" s="7"/>
      <c r="P30" s="7"/>
      <c r="Q30" s="7"/>
      <c r="R30" s="7"/>
      <c r="S30" s="7"/>
      <c r="T30" s="7"/>
      <c r="U30" s="7"/>
    </row>
    <row r="31" spans="1:21" x14ac:dyDescent="0.25">
      <c r="A31" s="6" t="s">
        <v>482</v>
      </c>
      <c r="B31" s="7"/>
      <c r="C31" s="7"/>
      <c r="D31" s="7"/>
      <c r="E31" s="7"/>
      <c r="F31" s="7"/>
      <c r="G31" s="7"/>
      <c r="H31" s="7"/>
      <c r="I31" s="7"/>
      <c r="J31" s="7"/>
      <c r="K31" s="7"/>
      <c r="L31" s="7"/>
      <c r="M31" s="7"/>
      <c r="N31" s="7"/>
      <c r="O31" s="7"/>
      <c r="P31" s="7"/>
      <c r="Q31" s="7"/>
      <c r="R31" s="7"/>
      <c r="S31" s="7"/>
      <c r="T31" s="7"/>
      <c r="U31" s="7"/>
    </row>
    <row r="32" spans="1:21" s="34" customFormat="1" x14ac:dyDescent="0.25">
      <c r="A32" s="17"/>
      <c r="B32" s="33"/>
      <c r="C32" s="33"/>
      <c r="D32" s="33"/>
      <c r="E32" s="33"/>
      <c r="F32" s="33"/>
      <c r="G32" s="33"/>
      <c r="H32" s="33"/>
      <c r="I32" s="33"/>
      <c r="J32" s="33"/>
      <c r="K32" s="33"/>
      <c r="L32" s="33"/>
      <c r="M32" s="33"/>
      <c r="N32" s="33"/>
      <c r="O32" s="33"/>
      <c r="P32" s="33"/>
      <c r="Q32" s="33"/>
    </row>
    <row r="33" spans="1:17" s="58" customFormat="1" ht="30.95" customHeight="1" x14ac:dyDescent="0.2">
      <c r="A33" s="134"/>
      <c r="B33" s="134"/>
      <c r="C33" s="149" t="s">
        <v>96</v>
      </c>
      <c r="D33" s="150"/>
      <c r="E33" s="12"/>
      <c r="F33" s="12"/>
    </row>
    <row r="34" spans="1:17" s="36" customFormat="1" ht="30.95" customHeight="1" x14ac:dyDescent="0.2">
      <c r="A34" s="46"/>
      <c r="B34" s="46"/>
      <c r="C34" s="46" t="s">
        <v>147</v>
      </c>
      <c r="D34" s="46" t="s">
        <v>148</v>
      </c>
      <c r="E34" s="1"/>
      <c r="F34" s="1"/>
    </row>
    <row r="35" spans="1:17" s="1" customFormat="1" ht="30.95" customHeight="1" x14ac:dyDescent="0.2">
      <c r="A35" s="21" t="s">
        <v>16</v>
      </c>
      <c r="B35" s="21" t="s">
        <v>17</v>
      </c>
      <c r="C35" s="104">
        <v>5042</v>
      </c>
      <c r="D35" s="104">
        <v>6918</v>
      </c>
    </row>
    <row r="36" spans="1:17" s="1" customFormat="1" ht="30.95" customHeight="1" x14ac:dyDescent="0.2">
      <c r="A36" s="21"/>
      <c r="B36" s="21" t="s">
        <v>18</v>
      </c>
      <c r="C36" s="104">
        <v>15223</v>
      </c>
      <c r="D36" s="104">
        <v>19621</v>
      </c>
    </row>
    <row r="37" spans="1:17" s="1" customFormat="1" ht="30.95" customHeight="1" x14ac:dyDescent="0.2">
      <c r="A37" s="21" t="s">
        <v>19</v>
      </c>
      <c r="B37" s="21" t="s">
        <v>20</v>
      </c>
      <c r="C37" s="104">
        <v>8479</v>
      </c>
      <c r="D37" s="104">
        <v>10646</v>
      </c>
    </row>
    <row r="38" spans="1:17" s="1" customFormat="1" ht="30.95" customHeight="1" x14ac:dyDescent="0.2">
      <c r="A38" s="21"/>
      <c r="B38" s="21" t="s">
        <v>21</v>
      </c>
      <c r="C38" s="104">
        <v>3579</v>
      </c>
      <c r="D38" s="104">
        <v>4718</v>
      </c>
    </row>
    <row r="39" spans="1:17" s="1" customFormat="1" ht="30.95" customHeight="1" x14ac:dyDescent="0.2">
      <c r="A39" s="21"/>
      <c r="B39" s="21" t="s">
        <v>22</v>
      </c>
      <c r="C39" s="104">
        <v>1116</v>
      </c>
      <c r="D39" s="104">
        <v>1587</v>
      </c>
    </row>
    <row r="40" spans="1:17" s="1" customFormat="1" ht="30.95" customHeight="1" x14ac:dyDescent="0.2">
      <c r="A40" s="21"/>
      <c r="B40" s="21" t="s">
        <v>23</v>
      </c>
      <c r="C40" s="104">
        <v>1286</v>
      </c>
      <c r="D40" s="104">
        <v>1782</v>
      </c>
    </row>
    <row r="41" spans="1:17" s="1" customFormat="1" ht="30.95" customHeight="1" x14ac:dyDescent="0.2">
      <c r="A41" s="21"/>
      <c r="B41" s="21" t="s">
        <v>24</v>
      </c>
      <c r="C41" s="104">
        <v>728</v>
      </c>
      <c r="D41" s="104">
        <v>1035</v>
      </c>
    </row>
    <row r="42" spans="1:17" s="3" customFormat="1" ht="11.25" x14ac:dyDescent="0.2">
      <c r="A42" s="60" t="s">
        <v>161</v>
      </c>
    </row>
    <row r="43" spans="1:17" s="1" customFormat="1" x14ac:dyDescent="0.25">
      <c r="A43" s="67"/>
    </row>
    <row r="44" spans="1:17" s="1" customFormat="1" x14ac:dyDescent="0.25">
      <c r="A44" s="6" t="s">
        <v>566</v>
      </c>
      <c r="B44" s="31"/>
      <c r="C44" s="31"/>
      <c r="D44" s="31"/>
      <c r="E44" s="31"/>
      <c r="F44" s="31"/>
      <c r="G44" s="31"/>
      <c r="H44" s="31"/>
      <c r="I44" s="31"/>
      <c r="J44" s="31"/>
      <c r="K44" s="31"/>
      <c r="L44" s="31"/>
      <c r="M44" s="31"/>
      <c r="N44" s="31"/>
      <c r="O44" s="31"/>
      <c r="P44" s="31"/>
      <c r="Q44" s="31"/>
    </row>
    <row r="45" spans="1:17" s="1" customFormat="1" x14ac:dyDescent="0.25">
      <c r="A45" s="6" t="s">
        <v>483</v>
      </c>
      <c r="B45" s="31"/>
      <c r="C45" s="31"/>
      <c r="D45" s="31"/>
      <c r="E45" s="31"/>
      <c r="F45" s="31"/>
      <c r="G45" s="31"/>
      <c r="H45" s="31"/>
      <c r="I45" s="31"/>
      <c r="J45" s="31"/>
      <c r="K45" s="31"/>
      <c r="L45" s="31"/>
      <c r="M45" s="31"/>
      <c r="N45" s="31"/>
      <c r="O45" s="31"/>
      <c r="P45" s="31"/>
      <c r="Q45" s="31"/>
    </row>
    <row r="46" spans="1:17" s="34" customFormat="1" x14ac:dyDescent="0.25">
      <c r="A46" s="17"/>
      <c r="B46" s="33"/>
      <c r="C46" s="33"/>
      <c r="D46" s="33"/>
      <c r="E46" s="33"/>
      <c r="F46" s="33"/>
      <c r="G46" s="33"/>
      <c r="H46" s="33"/>
      <c r="I46" s="33"/>
      <c r="J46" s="33"/>
      <c r="K46" s="33"/>
      <c r="L46" s="33"/>
      <c r="M46" s="33"/>
      <c r="N46" s="33"/>
      <c r="O46" s="33"/>
      <c r="P46" s="33"/>
      <c r="Q46" s="33"/>
    </row>
    <row r="47" spans="1:17" s="58" customFormat="1" ht="30.95" customHeight="1" x14ac:dyDescent="0.2">
      <c r="A47" s="46"/>
      <c r="B47" s="46"/>
      <c r="C47" s="149" t="s">
        <v>96</v>
      </c>
      <c r="D47" s="150"/>
      <c r="E47" s="12"/>
      <c r="F47" s="12"/>
    </row>
    <row r="48" spans="1:17" s="58" customFormat="1" ht="30.95" customHeight="1" x14ac:dyDescent="0.2">
      <c r="A48" s="46"/>
      <c r="B48" s="46"/>
      <c r="C48" s="46" t="s">
        <v>147</v>
      </c>
      <c r="D48" s="46" t="s">
        <v>148</v>
      </c>
      <c r="E48" s="12"/>
      <c r="F48" s="12"/>
    </row>
    <row r="49" spans="1:17" s="12" customFormat="1" ht="30.95" customHeight="1" x14ac:dyDescent="0.2">
      <c r="A49" s="21" t="s">
        <v>162</v>
      </c>
      <c r="B49" s="21" t="s">
        <v>163</v>
      </c>
      <c r="C49" s="44">
        <v>228</v>
      </c>
      <c r="D49" s="44">
        <v>291</v>
      </c>
    </row>
    <row r="50" spans="1:17" s="12" customFormat="1" ht="30.95" customHeight="1" x14ac:dyDescent="0.2">
      <c r="A50" s="21"/>
      <c r="B50" s="21" t="s">
        <v>164</v>
      </c>
      <c r="C50" s="44">
        <v>371</v>
      </c>
      <c r="D50" s="44">
        <v>578</v>
      </c>
    </row>
    <row r="51" spans="1:17" s="12" customFormat="1" ht="30.95" customHeight="1" x14ac:dyDescent="0.2">
      <c r="A51" s="21"/>
      <c r="B51" s="21" t="s">
        <v>58</v>
      </c>
      <c r="C51" s="44">
        <v>683</v>
      </c>
      <c r="D51" s="44">
        <v>916</v>
      </c>
    </row>
    <row r="52" spans="1:17" s="12" customFormat="1" ht="30.95" customHeight="1" x14ac:dyDescent="0.2">
      <c r="A52" s="21"/>
      <c r="B52" s="21" t="s">
        <v>61</v>
      </c>
      <c r="C52" s="44">
        <v>3611</v>
      </c>
      <c r="D52" s="44">
        <v>4810</v>
      </c>
    </row>
    <row r="53" spans="1:17" s="12" customFormat="1" ht="30.95" customHeight="1" x14ac:dyDescent="0.2">
      <c r="A53" s="21"/>
      <c r="B53" s="21" t="s">
        <v>62</v>
      </c>
      <c r="C53" s="44">
        <v>8338</v>
      </c>
      <c r="D53" s="44">
        <v>10835</v>
      </c>
    </row>
    <row r="54" spans="1:17" s="12" customFormat="1" ht="30.95" customHeight="1" x14ac:dyDescent="0.2">
      <c r="A54" s="21"/>
      <c r="B54" s="21" t="s">
        <v>63</v>
      </c>
      <c r="C54" s="44">
        <v>3157</v>
      </c>
      <c r="D54" s="44">
        <v>4007</v>
      </c>
    </row>
    <row r="55" spans="1:17" s="12" customFormat="1" ht="30.95" customHeight="1" x14ac:dyDescent="0.2">
      <c r="A55" s="21"/>
      <c r="B55" s="21" t="s">
        <v>65</v>
      </c>
      <c r="C55" s="44">
        <v>10639</v>
      </c>
      <c r="D55" s="44">
        <v>13742</v>
      </c>
    </row>
    <row r="56" spans="1:17" s="12" customFormat="1" ht="30.95" customHeight="1" x14ac:dyDescent="0.2">
      <c r="A56" s="21"/>
      <c r="B56" s="21" t="s">
        <v>66</v>
      </c>
      <c r="C56" s="44">
        <v>4306</v>
      </c>
      <c r="D56" s="44">
        <v>5675</v>
      </c>
    </row>
    <row r="57" spans="1:17" s="12" customFormat="1" ht="30.95" customHeight="1" x14ac:dyDescent="0.2">
      <c r="A57" s="21"/>
      <c r="B57" s="21" t="s">
        <v>165</v>
      </c>
      <c r="C57" s="44">
        <v>188</v>
      </c>
      <c r="D57" s="44">
        <v>270</v>
      </c>
    </row>
    <row r="58" spans="1:17" s="3" customFormat="1" ht="11.25" x14ac:dyDescent="0.2">
      <c r="A58" s="60" t="s">
        <v>460</v>
      </c>
    </row>
    <row r="59" spans="1:17" s="1" customFormat="1" x14ac:dyDescent="0.25">
      <c r="A59" s="67"/>
    </row>
    <row r="60" spans="1:17" s="1" customFormat="1" x14ac:dyDescent="0.25">
      <c r="A60" s="6" t="s">
        <v>567</v>
      </c>
      <c r="B60" s="31"/>
      <c r="C60" s="31"/>
      <c r="D60" s="31"/>
      <c r="E60" s="31"/>
      <c r="F60" s="31"/>
      <c r="G60" s="31"/>
      <c r="H60" s="31"/>
      <c r="I60" s="31"/>
      <c r="J60" s="31"/>
      <c r="K60" s="31"/>
      <c r="L60" s="31"/>
      <c r="M60" s="31"/>
      <c r="N60" s="31"/>
      <c r="O60" s="31"/>
      <c r="P60" s="31"/>
      <c r="Q60" s="31"/>
    </row>
    <row r="61" spans="1:17" s="1" customFormat="1" x14ac:dyDescent="0.25">
      <c r="A61" s="6" t="s">
        <v>484</v>
      </c>
      <c r="B61" s="31"/>
      <c r="C61" s="31"/>
      <c r="D61" s="31"/>
      <c r="E61" s="31"/>
      <c r="F61" s="31"/>
      <c r="G61" s="31"/>
      <c r="H61" s="31"/>
      <c r="I61" s="31"/>
      <c r="J61" s="31"/>
      <c r="K61" s="31"/>
      <c r="L61" s="31"/>
      <c r="M61" s="31"/>
      <c r="N61" s="31"/>
      <c r="O61" s="31"/>
      <c r="P61" s="31"/>
      <c r="Q61" s="31"/>
    </row>
    <row r="62" spans="1:17" s="34" customFormat="1" x14ac:dyDescent="0.25">
      <c r="A62" s="17"/>
      <c r="B62" s="33"/>
      <c r="C62" s="33"/>
      <c r="D62" s="33"/>
      <c r="E62" s="33"/>
      <c r="F62" s="33"/>
      <c r="G62" s="33"/>
      <c r="H62" s="33"/>
      <c r="I62" s="33"/>
      <c r="J62" s="33"/>
      <c r="K62" s="33"/>
      <c r="L62" s="33"/>
      <c r="M62" s="33"/>
      <c r="N62" s="33"/>
      <c r="O62" s="33"/>
      <c r="P62" s="33"/>
      <c r="Q62" s="33"/>
    </row>
    <row r="63" spans="1:17" s="58" customFormat="1" ht="30.95" customHeight="1" x14ac:dyDescent="0.2">
      <c r="A63" s="46"/>
      <c r="B63" s="149" t="s">
        <v>96</v>
      </c>
      <c r="C63" s="150"/>
      <c r="D63" s="12"/>
      <c r="E63" s="12"/>
    </row>
    <row r="64" spans="1:17" s="58" customFormat="1" ht="30.95" customHeight="1" x14ac:dyDescent="0.2">
      <c r="A64" s="46"/>
      <c r="B64" s="46" t="s">
        <v>147</v>
      </c>
      <c r="C64" s="46" t="s">
        <v>148</v>
      </c>
      <c r="D64" s="12"/>
      <c r="E64" s="12"/>
    </row>
    <row r="65" spans="1:17" s="12" customFormat="1" ht="30.95" customHeight="1" x14ac:dyDescent="0.2">
      <c r="A65" s="21" t="s">
        <v>37</v>
      </c>
      <c r="B65" s="44">
        <v>5421</v>
      </c>
      <c r="C65" s="44">
        <v>6909</v>
      </c>
    </row>
    <row r="66" spans="1:17" s="12" customFormat="1" ht="30.95" customHeight="1" x14ac:dyDescent="0.2">
      <c r="A66" s="21" t="s">
        <v>38</v>
      </c>
      <c r="B66" s="44">
        <v>3766</v>
      </c>
      <c r="C66" s="44">
        <v>4651</v>
      </c>
    </row>
    <row r="67" spans="1:17" s="12" customFormat="1" ht="30.95" customHeight="1" x14ac:dyDescent="0.2">
      <c r="A67" s="21" t="s">
        <v>39</v>
      </c>
      <c r="B67" s="44">
        <v>2468</v>
      </c>
      <c r="C67" s="44">
        <v>3517</v>
      </c>
    </row>
    <row r="68" spans="1:17" s="12" customFormat="1" ht="30.95" customHeight="1" x14ac:dyDescent="0.2">
      <c r="A68" s="21" t="s">
        <v>40</v>
      </c>
      <c r="B68" s="44">
        <v>1427</v>
      </c>
      <c r="C68" s="44">
        <v>1894</v>
      </c>
    </row>
    <row r="69" spans="1:17" s="12" customFormat="1" ht="30.95" customHeight="1" x14ac:dyDescent="0.2">
      <c r="A69" s="21" t="s">
        <v>41</v>
      </c>
      <c r="B69" s="44">
        <v>1414</v>
      </c>
      <c r="C69" s="44">
        <v>1813</v>
      </c>
    </row>
    <row r="70" spans="1:17" s="12" customFormat="1" ht="30.95" customHeight="1" x14ac:dyDescent="0.2">
      <c r="A70" s="21" t="s">
        <v>42</v>
      </c>
      <c r="B70" s="44">
        <v>219</v>
      </c>
      <c r="C70" s="44">
        <v>324</v>
      </c>
    </row>
    <row r="71" spans="1:17" s="12" customFormat="1" ht="30.95" customHeight="1" x14ac:dyDescent="0.2">
      <c r="A71" s="21" t="s">
        <v>43</v>
      </c>
      <c r="B71" s="44">
        <v>121</v>
      </c>
      <c r="C71" s="44">
        <v>189</v>
      </c>
    </row>
    <row r="72" spans="1:17" s="12" customFormat="1" ht="30.95" customHeight="1" x14ac:dyDescent="0.2">
      <c r="A72" s="21" t="s">
        <v>44</v>
      </c>
      <c r="B72" s="44">
        <v>316</v>
      </c>
      <c r="C72" s="44">
        <v>418</v>
      </c>
    </row>
    <row r="73" spans="1:17" s="3" customFormat="1" ht="11.25" x14ac:dyDescent="0.2">
      <c r="A73" s="60" t="s">
        <v>166</v>
      </c>
    </row>
    <row r="74" spans="1:17" s="1" customFormat="1" x14ac:dyDescent="0.25">
      <c r="A74" s="67"/>
    </row>
    <row r="75" spans="1:17" s="1" customFormat="1" x14ac:dyDescent="0.25">
      <c r="A75" s="6" t="s">
        <v>167</v>
      </c>
      <c r="B75" s="31"/>
      <c r="C75" s="31"/>
      <c r="D75" s="31"/>
      <c r="E75" s="31"/>
      <c r="F75" s="31"/>
      <c r="G75" s="31"/>
      <c r="H75" s="31"/>
      <c r="I75" s="31"/>
      <c r="J75" s="31"/>
      <c r="K75" s="31"/>
      <c r="L75" s="31"/>
      <c r="M75" s="31"/>
      <c r="N75" s="31"/>
      <c r="O75" s="31"/>
      <c r="P75" s="31"/>
      <c r="Q75" s="31"/>
    </row>
    <row r="76" spans="1:17" s="1" customFormat="1" x14ac:dyDescent="0.25">
      <c r="A76" s="6" t="s">
        <v>485</v>
      </c>
      <c r="B76" s="31"/>
      <c r="C76" s="31"/>
      <c r="D76" s="31"/>
      <c r="E76" s="31"/>
      <c r="F76" s="31"/>
      <c r="G76" s="31"/>
      <c r="H76" s="31"/>
      <c r="I76" s="31"/>
      <c r="J76" s="31"/>
      <c r="K76" s="31"/>
      <c r="L76" s="31"/>
      <c r="M76" s="31"/>
      <c r="N76" s="31"/>
      <c r="O76" s="31"/>
      <c r="P76" s="31"/>
      <c r="Q76" s="31"/>
    </row>
    <row r="77" spans="1:17" s="34" customFormat="1" x14ac:dyDescent="0.25">
      <c r="A77" s="17"/>
      <c r="B77" s="33"/>
      <c r="C77" s="33"/>
      <c r="D77" s="33"/>
      <c r="E77" s="33"/>
      <c r="F77" s="33"/>
      <c r="G77" s="33"/>
      <c r="H77" s="33"/>
      <c r="I77" s="33"/>
      <c r="J77" s="33"/>
      <c r="K77" s="33"/>
      <c r="L77" s="33"/>
      <c r="M77" s="33"/>
      <c r="N77" s="33"/>
      <c r="O77" s="33"/>
      <c r="P77" s="33"/>
      <c r="Q77" s="33"/>
    </row>
    <row r="78" spans="1:17" s="58" customFormat="1" ht="30.95" customHeight="1" x14ac:dyDescent="0.25">
      <c r="A78" s="46"/>
      <c r="B78" s="46" t="s">
        <v>147</v>
      </c>
      <c r="C78" s="46" t="s">
        <v>148</v>
      </c>
    </row>
    <row r="79" spans="1:17" s="12" customFormat="1" ht="30.95" customHeight="1" x14ac:dyDescent="0.2">
      <c r="A79" s="21" t="s">
        <v>71</v>
      </c>
      <c r="B79" s="44">
        <v>6686</v>
      </c>
      <c r="C79" s="44">
        <v>8502</v>
      </c>
    </row>
    <row r="80" spans="1:17" s="12" customFormat="1" ht="30.95" customHeight="1" x14ac:dyDescent="0.2">
      <c r="A80" s="21" t="s">
        <v>72</v>
      </c>
      <c r="B80" s="44">
        <v>3748</v>
      </c>
      <c r="C80" s="44">
        <v>4913</v>
      </c>
    </row>
    <row r="81" spans="1:17" s="12" customFormat="1" ht="30.95" customHeight="1" x14ac:dyDescent="0.2">
      <c r="A81" s="21" t="s">
        <v>73</v>
      </c>
      <c r="B81" s="44">
        <v>2493</v>
      </c>
      <c r="C81" s="44">
        <v>3358</v>
      </c>
    </row>
    <row r="82" spans="1:17" s="12" customFormat="1" ht="30.95" customHeight="1" x14ac:dyDescent="0.2">
      <c r="A82" s="21" t="s">
        <v>74</v>
      </c>
      <c r="B82" s="44">
        <v>1158</v>
      </c>
      <c r="C82" s="44">
        <v>1521</v>
      </c>
    </row>
    <row r="83" spans="1:17" s="12" customFormat="1" ht="30.95" customHeight="1" x14ac:dyDescent="0.2">
      <c r="A83" s="21" t="s">
        <v>168</v>
      </c>
      <c r="B83" s="44">
        <v>120</v>
      </c>
      <c r="C83" s="44">
        <v>171</v>
      </c>
    </row>
    <row r="84" spans="1:17" s="12" customFormat="1" ht="30.95" customHeight="1" x14ac:dyDescent="0.2">
      <c r="A84" s="21" t="s">
        <v>76</v>
      </c>
      <c r="B84" s="44">
        <v>983</v>
      </c>
      <c r="C84" s="44">
        <v>1303</v>
      </c>
    </row>
    <row r="85" spans="1:17" s="1" customFormat="1" ht="14.25" x14ac:dyDescent="0.2">
      <c r="A85" s="60" t="s">
        <v>172</v>
      </c>
      <c r="B85" s="32"/>
      <c r="C85" s="32"/>
    </row>
    <row r="86" spans="1:17" s="1" customFormat="1" x14ac:dyDescent="0.25">
      <c r="A86" s="67"/>
    </row>
    <row r="87" spans="1:17" s="1" customFormat="1" x14ac:dyDescent="0.25">
      <c r="A87" s="6" t="s">
        <v>169</v>
      </c>
      <c r="B87" s="31"/>
      <c r="C87" s="31"/>
      <c r="D87" s="31"/>
      <c r="E87" s="31"/>
      <c r="F87" s="31"/>
      <c r="G87" s="31"/>
      <c r="H87" s="31"/>
      <c r="I87" s="31"/>
      <c r="J87" s="31"/>
      <c r="K87" s="31"/>
      <c r="L87" s="31"/>
      <c r="M87" s="31"/>
      <c r="N87" s="31"/>
      <c r="O87" s="31"/>
      <c r="P87" s="31"/>
      <c r="Q87" s="31"/>
    </row>
    <row r="88" spans="1:17" s="1" customFormat="1" x14ac:dyDescent="0.25">
      <c r="A88" s="6" t="s">
        <v>486</v>
      </c>
      <c r="B88" s="31"/>
      <c r="C88" s="31"/>
      <c r="D88" s="31"/>
      <c r="E88" s="31"/>
      <c r="F88" s="31"/>
      <c r="G88" s="31"/>
      <c r="H88" s="31"/>
      <c r="I88" s="31"/>
      <c r="J88" s="31"/>
      <c r="K88" s="31"/>
      <c r="L88" s="31"/>
      <c r="M88" s="31"/>
      <c r="N88" s="31"/>
      <c r="O88" s="31"/>
      <c r="P88" s="31"/>
      <c r="Q88" s="31"/>
    </row>
    <row r="89" spans="1:17" s="34" customFormat="1" x14ac:dyDescent="0.25">
      <c r="A89" s="17"/>
      <c r="B89" s="33"/>
      <c r="C89" s="33"/>
      <c r="D89" s="33"/>
      <c r="E89" s="33"/>
      <c r="F89" s="33"/>
      <c r="G89" s="33"/>
      <c r="H89" s="33"/>
      <c r="I89" s="33"/>
      <c r="J89" s="33"/>
      <c r="K89" s="33"/>
      <c r="L89" s="33"/>
      <c r="M89" s="33"/>
      <c r="N89" s="33"/>
      <c r="O89" s="33"/>
      <c r="P89" s="33"/>
      <c r="Q89" s="33"/>
    </row>
    <row r="90" spans="1:17" s="58" customFormat="1" ht="30.95" customHeight="1" x14ac:dyDescent="0.25">
      <c r="A90" s="46"/>
      <c r="B90" s="46" t="s">
        <v>147</v>
      </c>
      <c r="C90" s="46" t="s">
        <v>148</v>
      </c>
    </row>
    <row r="91" spans="1:17" s="12" customFormat="1" ht="30.95" customHeight="1" x14ac:dyDescent="0.2">
      <c r="A91" s="21" t="s">
        <v>170</v>
      </c>
      <c r="B91" s="44">
        <v>234</v>
      </c>
      <c r="C91" s="44">
        <v>319</v>
      </c>
    </row>
    <row r="92" spans="1:17" s="12" customFormat="1" ht="30.95" customHeight="1" x14ac:dyDescent="0.2">
      <c r="A92" s="21" t="s">
        <v>83</v>
      </c>
      <c r="B92" s="44">
        <v>509</v>
      </c>
      <c r="C92" s="44">
        <v>638</v>
      </c>
    </row>
    <row r="93" spans="1:17" s="12" customFormat="1" ht="30.95" customHeight="1" x14ac:dyDescent="0.2">
      <c r="A93" s="21" t="s">
        <v>84</v>
      </c>
      <c r="B93" s="44">
        <v>934</v>
      </c>
      <c r="C93" s="44">
        <v>1203</v>
      </c>
    </row>
    <row r="94" spans="1:17" s="12" customFormat="1" ht="30.95" customHeight="1" x14ac:dyDescent="0.2">
      <c r="A94" s="21" t="s">
        <v>85</v>
      </c>
      <c r="B94" s="44">
        <v>1176</v>
      </c>
      <c r="C94" s="44">
        <v>1445</v>
      </c>
    </row>
    <row r="95" spans="1:17" s="12" customFormat="1" ht="30.95" customHeight="1" x14ac:dyDescent="0.2">
      <c r="A95" s="21" t="s">
        <v>86</v>
      </c>
      <c r="B95" s="44">
        <v>1042</v>
      </c>
      <c r="C95" s="44">
        <v>1244</v>
      </c>
    </row>
    <row r="96" spans="1:17" s="12" customFormat="1" ht="30.95" customHeight="1" x14ac:dyDescent="0.2">
      <c r="A96" s="21" t="s">
        <v>87</v>
      </c>
      <c r="B96" s="44">
        <v>411</v>
      </c>
      <c r="C96" s="44">
        <v>491</v>
      </c>
    </row>
    <row r="97" spans="1:17" s="12" customFormat="1" ht="30.95" customHeight="1" x14ac:dyDescent="0.2">
      <c r="A97" s="21" t="s">
        <v>88</v>
      </c>
      <c r="B97" s="44">
        <v>2380</v>
      </c>
      <c r="C97" s="44">
        <v>3162</v>
      </c>
    </row>
    <row r="98" spans="1:17" s="3" customFormat="1" ht="11.25" x14ac:dyDescent="0.2">
      <c r="A98" s="60" t="s">
        <v>171</v>
      </c>
    </row>
    <row r="99" spans="1:17" s="1" customFormat="1" x14ac:dyDescent="0.25">
      <c r="A99" s="67"/>
    </row>
    <row r="100" spans="1:17" s="1" customFormat="1" x14ac:dyDescent="0.25">
      <c r="A100" s="6" t="s">
        <v>568</v>
      </c>
      <c r="B100" s="31"/>
      <c r="C100" s="31"/>
      <c r="D100" s="31"/>
      <c r="E100" s="31"/>
      <c r="F100" s="31"/>
      <c r="G100" s="31"/>
      <c r="H100" s="31"/>
      <c r="I100" s="31"/>
      <c r="J100" s="31"/>
      <c r="K100" s="31"/>
      <c r="L100" s="31"/>
      <c r="M100" s="31"/>
      <c r="N100" s="31"/>
      <c r="O100" s="31"/>
      <c r="P100" s="31"/>
      <c r="Q100" s="31"/>
    </row>
    <row r="101" spans="1:17" s="1" customFormat="1" x14ac:dyDescent="0.25">
      <c r="A101" s="6" t="s">
        <v>487</v>
      </c>
      <c r="B101" s="31"/>
      <c r="C101" s="31"/>
      <c r="D101" s="31"/>
      <c r="E101" s="31"/>
      <c r="F101" s="31"/>
      <c r="G101" s="31"/>
      <c r="H101" s="31"/>
      <c r="I101" s="31"/>
      <c r="J101" s="31"/>
      <c r="K101" s="31"/>
      <c r="L101" s="31"/>
      <c r="M101" s="31"/>
      <c r="N101" s="31"/>
      <c r="O101" s="31"/>
      <c r="P101" s="31"/>
      <c r="Q101" s="31"/>
    </row>
    <row r="102" spans="1:17" s="34" customFormat="1" x14ac:dyDescent="0.25">
      <c r="A102" s="17"/>
      <c r="B102" s="33"/>
      <c r="C102" s="33"/>
      <c r="D102" s="33"/>
      <c r="E102" s="33"/>
      <c r="F102" s="33"/>
      <c r="G102" s="33"/>
      <c r="H102" s="33"/>
      <c r="I102" s="33"/>
      <c r="J102" s="33"/>
      <c r="K102" s="33"/>
      <c r="L102" s="33"/>
      <c r="M102" s="33"/>
      <c r="N102" s="33"/>
      <c r="O102" s="33"/>
      <c r="P102" s="33"/>
      <c r="Q102" s="33"/>
    </row>
    <row r="103" spans="1:17" s="58" customFormat="1" ht="30.95" customHeight="1" x14ac:dyDescent="0.2">
      <c r="A103" s="46"/>
      <c r="B103" s="46"/>
      <c r="C103" s="149" t="s">
        <v>96</v>
      </c>
      <c r="D103" s="150"/>
      <c r="E103" s="12"/>
      <c r="F103" s="12"/>
    </row>
    <row r="104" spans="1:17" s="58" customFormat="1" ht="30.95" customHeight="1" x14ac:dyDescent="0.2">
      <c r="A104" s="46"/>
      <c r="B104" s="46"/>
      <c r="C104" s="46" t="s">
        <v>147</v>
      </c>
      <c r="D104" s="46" t="s">
        <v>148</v>
      </c>
      <c r="E104" s="12"/>
      <c r="F104" s="12"/>
    </row>
    <row r="105" spans="1:17" s="12" customFormat="1" ht="30.95" customHeight="1" x14ac:dyDescent="0.2">
      <c r="A105" s="21" t="s">
        <v>173</v>
      </c>
      <c r="B105" s="109" t="s">
        <v>116</v>
      </c>
      <c r="C105" s="44">
        <v>13211</v>
      </c>
      <c r="D105" s="44">
        <v>16532</v>
      </c>
    </row>
    <row r="106" spans="1:17" s="12" customFormat="1" ht="30.95" customHeight="1" x14ac:dyDescent="0.2">
      <c r="A106" s="21"/>
      <c r="B106" s="109" t="s">
        <v>117</v>
      </c>
      <c r="C106" s="44">
        <v>1977</v>
      </c>
      <c r="D106" s="44">
        <v>3236</v>
      </c>
    </row>
    <row r="107" spans="1:17" s="12" customFormat="1" ht="30.95" customHeight="1" x14ac:dyDescent="0.2">
      <c r="A107" s="21" t="s">
        <v>174</v>
      </c>
      <c r="B107" s="109" t="s">
        <v>119</v>
      </c>
      <c r="C107" s="44">
        <v>10946</v>
      </c>
      <c r="D107" s="44">
        <v>13916</v>
      </c>
    </row>
    <row r="108" spans="1:17" s="12" customFormat="1" ht="30.95" customHeight="1" x14ac:dyDescent="0.2">
      <c r="A108" s="21"/>
      <c r="B108" s="109" t="s">
        <v>120</v>
      </c>
      <c r="C108" s="44">
        <v>2289</v>
      </c>
      <c r="D108" s="44">
        <v>3415</v>
      </c>
    </row>
    <row r="109" spans="1:17" s="12" customFormat="1" ht="30.95" customHeight="1" x14ac:dyDescent="0.2">
      <c r="A109" s="21"/>
      <c r="B109" s="109" t="s">
        <v>121</v>
      </c>
      <c r="C109" s="44">
        <v>1953</v>
      </c>
      <c r="D109" s="44">
        <v>2437</v>
      </c>
    </row>
    <row r="110" spans="1:17" x14ac:dyDescent="0.25">
      <c r="A110" s="60" t="s">
        <v>145</v>
      </c>
    </row>
  </sheetData>
  <mergeCells count="24">
    <mergeCell ref="C103:D103"/>
    <mergeCell ref="B25:C25"/>
    <mergeCell ref="D25:E25"/>
    <mergeCell ref="J25:K25"/>
    <mergeCell ref="L25:M25"/>
    <mergeCell ref="P25:Q25"/>
    <mergeCell ref="C47:D47"/>
    <mergeCell ref="B63:C63"/>
    <mergeCell ref="R25:S25"/>
    <mergeCell ref="T25:U25"/>
    <mergeCell ref="N25:O25"/>
    <mergeCell ref="C33:D33"/>
    <mergeCell ref="F25:G25"/>
    <mergeCell ref="H25:I25"/>
    <mergeCell ref="N7:O7"/>
    <mergeCell ref="P7:Q7"/>
    <mergeCell ref="R7:S7"/>
    <mergeCell ref="T7:U7"/>
    <mergeCell ref="B7:C7"/>
    <mergeCell ref="D7:E7"/>
    <mergeCell ref="F7:G7"/>
    <mergeCell ref="H7:I7"/>
    <mergeCell ref="J7:K7"/>
    <mergeCell ref="L7:M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70"/>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175</v>
      </c>
    </row>
    <row r="4" spans="1:21" x14ac:dyDescent="0.25">
      <c r="A4" s="6" t="s">
        <v>176</v>
      </c>
      <c r="B4" s="7"/>
      <c r="C4" s="7"/>
      <c r="D4" s="7"/>
      <c r="E4" s="7"/>
      <c r="F4" s="7"/>
      <c r="G4" s="7"/>
      <c r="H4" s="7"/>
      <c r="I4" s="7"/>
      <c r="J4" s="7"/>
      <c r="K4" s="7"/>
      <c r="L4" s="7"/>
      <c r="M4" s="7"/>
      <c r="N4" s="7"/>
      <c r="O4" s="7"/>
      <c r="P4" s="7"/>
      <c r="Q4" s="7"/>
      <c r="R4" s="7"/>
      <c r="S4" s="7"/>
      <c r="T4" s="7"/>
      <c r="U4" s="7"/>
    </row>
    <row r="5" spans="1:21" x14ac:dyDescent="0.25">
      <c r="A5" s="6" t="s">
        <v>488</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58" customFormat="1" ht="30.95" customHeight="1" x14ac:dyDescent="0.25">
      <c r="A7" s="46"/>
      <c r="B7" s="46">
        <v>2006</v>
      </c>
      <c r="C7" s="46">
        <v>2007</v>
      </c>
      <c r="D7" s="46">
        <v>2008</v>
      </c>
      <c r="E7" s="46">
        <v>2009</v>
      </c>
      <c r="F7" s="46">
        <v>2010</v>
      </c>
      <c r="G7" s="46">
        <v>2011</v>
      </c>
      <c r="H7" s="46">
        <v>2012</v>
      </c>
      <c r="I7" s="46">
        <v>2013</v>
      </c>
      <c r="J7" s="46">
        <v>2014</v>
      </c>
      <c r="K7" s="46">
        <v>2015</v>
      </c>
    </row>
    <row r="8" spans="1:21" s="12" customFormat="1" ht="30.95" customHeight="1" x14ac:dyDescent="0.2">
      <c r="A8" s="21" t="s">
        <v>177</v>
      </c>
      <c r="B8" s="41">
        <v>0.92079999999999995</v>
      </c>
      <c r="C8" s="41">
        <v>0.91459999999999997</v>
      </c>
      <c r="D8" s="41">
        <v>0.91659999999999997</v>
      </c>
      <c r="E8" s="41">
        <v>0.91510000000000002</v>
      </c>
      <c r="F8" s="41">
        <v>0.91290000000000004</v>
      </c>
      <c r="G8" s="41">
        <v>0.90920000000000001</v>
      </c>
      <c r="H8" s="41">
        <v>0.9052</v>
      </c>
      <c r="I8" s="41">
        <v>0.90329999999999999</v>
      </c>
      <c r="J8" s="41">
        <v>0.9043000000000001</v>
      </c>
      <c r="K8" s="41">
        <v>0.89760000000000006</v>
      </c>
    </row>
    <row r="9" spans="1:21" s="12" customFormat="1" ht="30.95" customHeight="1" x14ac:dyDescent="0.2">
      <c r="A9" s="21" t="s">
        <v>178</v>
      </c>
      <c r="B9" s="41">
        <v>0.88060000000000005</v>
      </c>
      <c r="C9" s="41">
        <v>0.87840000000000007</v>
      </c>
      <c r="D9" s="41">
        <v>0.88249999999999995</v>
      </c>
      <c r="E9" s="41">
        <v>0.88280000000000003</v>
      </c>
      <c r="F9" s="41">
        <v>0.88090000000000002</v>
      </c>
      <c r="G9" s="41">
        <v>0.87819999999999998</v>
      </c>
      <c r="H9" s="41">
        <v>0.87749999999999995</v>
      </c>
      <c r="I9" s="41">
        <v>0.87269999999999992</v>
      </c>
      <c r="J9" s="41">
        <v>0.87319999999999998</v>
      </c>
      <c r="K9" s="41">
        <v>0.87390000000000001</v>
      </c>
    </row>
    <row r="10" spans="1:21" x14ac:dyDescent="0.25">
      <c r="A10" s="60" t="s">
        <v>179</v>
      </c>
    </row>
    <row r="12" spans="1:21" x14ac:dyDescent="0.25">
      <c r="A12" s="6" t="s">
        <v>180</v>
      </c>
      <c r="B12" s="7"/>
      <c r="C12" s="7"/>
      <c r="D12" s="7"/>
      <c r="E12" s="7"/>
      <c r="F12" s="7"/>
      <c r="G12" s="7"/>
      <c r="H12" s="7"/>
      <c r="I12" s="7"/>
      <c r="J12" s="7"/>
      <c r="K12" s="7"/>
      <c r="L12" s="7"/>
      <c r="M12" s="7"/>
      <c r="N12" s="7"/>
      <c r="O12" s="7"/>
      <c r="P12" s="7"/>
      <c r="Q12" s="7"/>
      <c r="R12" s="7"/>
      <c r="S12" s="7"/>
      <c r="T12" s="7"/>
      <c r="U12" s="7"/>
    </row>
    <row r="13" spans="1:21" x14ac:dyDescent="0.25">
      <c r="A13" s="6" t="s">
        <v>489</v>
      </c>
      <c r="B13" s="7"/>
      <c r="C13" s="7"/>
      <c r="D13" s="7"/>
      <c r="E13" s="7"/>
      <c r="F13" s="7"/>
      <c r="G13" s="7"/>
      <c r="H13" s="7"/>
      <c r="I13" s="7"/>
      <c r="J13" s="7"/>
      <c r="K13" s="7"/>
      <c r="L13" s="7"/>
      <c r="M13" s="7"/>
      <c r="N13" s="7"/>
      <c r="O13" s="7"/>
      <c r="P13" s="7"/>
      <c r="Q13" s="7"/>
      <c r="R13" s="7"/>
      <c r="S13" s="7"/>
      <c r="T13" s="7"/>
      <c r="U13" s="7"/>
    </row>
    <row r="14" spans="1:21" s="14" customFormat="1" x14ac:dyDescent="0.25">
      <c r="A14" s="17"/>
      <c r="B14" s="18"/>
      <c r="C14" s="18"/>
      <c r="D14" s="18"/>
      <c r="E14" s="18"/>
      <c r="F14" s="18"/>
      <c r="G14" s="18"/>
      <c r="H14" s="18"/>
      <c r="I14" s="18"/>
      <c r="J14" s="18"/>
      <c r="K14" s="18"/>
      <c r="L14" s="18"/>
      <c r="M14" s="18"/>
      <c r="N14" s="18"/>
      <c r="O14" s="18"/>
      <c r="P14" s="18"/>
      <c r="Q14" s="18"/>
    </row>
    <row r="15" spans="1:21" s="58" customFormat="1" ht="30.95" customHeight="1" x14ac:dyDescent="0.25">
      <c r="A15" s="46"/>
      <c r="B15" s="46">
        <v>2006</v>
      </c>
      <c r="C15" s="46">
        <v>2007</v>
      </c>
      <c r="D15" s="46">
        <v>2008</v>
      </c>
      <c r="E15" s="46">
        <v>2009</v>
      </c>
      <c r="F15" s="46">
        <v>2010</v>
      </c>
      <c r="G15" s="46">
        <v>2011</v>
      </c>
      <c r="H15" s="46">
        <v>2012</v>
      </c>
      <c r="I15" s="46">
        <v>2013</v>
      </c>
      <c r="J15" s="46">
        <v>2014</v>
      </c>
      <c r="K15" s="46">
        <v>2015</v>
      </c>
    </row>
    <row r="16" spans="1:21" s="12" customFormat="1" ht="30.95" customHeight="1" x14ac:dyDescent="0.2">
      <c r="A16" s="21" t="s">
        <v>96</v>
      </c>
      <c r="B16" s="41">
        <v>0.91700000000000004</v>
      </c>
      <c r="C16" s="41">
        <v>0.91079999999999994</v>
      </c>
      <c r="D16" s="41">
        <v>0.91200000000000003</v>
      </c>
      <c r="E16" s="41">
        <v>0.90939999999999999</v>
      </c>
      <c r="F16" s="41">
        <v>0.90579999999999994</v>
      </c>
      <c r="G16" s="41">
        <v>0.90079999999999993</v>
      </c>
      <c r="H16" s="41">
        <v>0.89569999999999994</v>
      </c>
      <c r="I16" s="41">
        <v>0.89319999999999988</v>
      </c>
      <c r="J16" s="41">
        <v>0.89410000000000001</v>
      </c>
      <c r="K16" s="41">
        <v>0.88790000000000002</v>
      </c>
    </row>
    <row r="17" spans="1:21" s="12" customFormat="1" ht="30.95" customHeight="1" x14ac:dyDescent="0.2">
      <c r="A17" s="21" t="s">
        <v>97</v>
      </c>
      <c r="B17" s="41">
        <v>0.95209999999999995</v>
      </c>
      <c r="C17" s="41">
        <v>0.94330000000000003</v>
      </c>
      <c r="D17" s="41">
        <v>0.94819999999999993</v>
      </c>
      <c r="E17" s="41">
        <v>0.94810000000000005</v>
      </c>
      <c r="F17" s="41">
        <v>0.94900000000000007</v>
      </c>
      <c r="G17" s="41">
        <v>0.94980000000000009</v>
      </c>
      <c r="H17" s="41">
        <v>0.94959999999999989</v>
      </c>
      <c r="I17" s="41">
        <v>0.94579999999999997</v>
      </c>
      <c r="J17" s="41">
        <v>0.94540000000000002</v>
      </c>
      <c r="K17" s="41">
        <v>0.93790000000000007</v>
      </c>
    </row>
    <row r="18" spans="1:21" x14ac:dyDescent="0.25">
      <c r="A18" s="60" t="s">
        <v>181</v>
      </c>
    </row>
    <row r="20" spans="1:21" x14ac:dyDescent="0.25">
      <c r="A20" s="6" t="s">
        <v>182</v>
      </c>
      <c r="B20" s="7"/>
      <c r="C20" s="7"/>
      <c r="D20" s="7"/>
      <c r="E20" s="7"/>
      <c r="F20" s="7"/>
      <c r="G20" s="7"/>
      <c r="H20" s="7"/>
      <c r="I20" s="7"/>
      <c r="J20" s="7"/>
      <c r="K20" s="7"/>
      <c r="L20" s="7"/>
      <c r="M20" s="7"/>
      <c r="N20" s="7"/>
      <c r="O20" s="7"/>
      <c r="P20" s="7"/>
      <c r="Q20" s="7"/>
      <c r="R20" s="7"/>
      <c r="S20" s="7"/>
      <c r="T20" s="7"/>
      <c r="U20" s="7"/>
    </row>
    <row r="21" spans="1:21" x14ac:dyDescent="0.25">
      <c r="A21" s="6" t="s">
        <v>490</v>
      </c>
      <c r="B21" s="7"/>
      <c r="C21" s="7"/>
      <c r="D21" s="7"/>
      <c r="E21" s="7"/>
      <c r="F21" s="7"/>
      <c r="G21" s="7"/>
      <c r="H21" s="7"/>
      <c r="I21" s="7"/>
      <c r="J21" s="7"/>
      <c r="K21" s="7"/>
      <c r="L21" s="7"/>
      <c r="M21" s="7"/>
      <c r="N21" s="7"/>
      <c r="O21" s="7"/>
      <c r="P21" s="7"/>
      <c r="Q21" s="7"/>
      <c r="R21" s="7"/>
      <c r="S21" s="7"/>
      <c r="T21" s="7"/>
      <c r="U21" s="7"/>
    </row>
    <row r="22" spans="1:21" s="14" customFormat="1" x14ac:dyDescent="0.25">
      <c r="A22" s="17"/>
      <c r="B22" s="18"/>
      <c r="C22" s="18"/>
      <c r="D22" s="18"/>
      <c r="E22" s="18"/>
      <c r="F22" s="18"/>
      <c r="G22" s="18"/>
      <c r="H22" s="18"/>
      <c r="I22" s="18"/>
      <c r="J22" s="18"/>
      <c r="K22" s="18"/>
      <c r="L22" s="18"/>
      <c r="M22" s="18"/>
      <c r="N22" s="18"/>
      <c r="O22" s="18"/>
      <c r="P22" s="18"/>
      <c r="Q22" s="18"/>
    </row>
    <row r="23" spans="1:21" s="58" customFormat="1" ht="30.95" customHeight="1" x14ac:dyDescent="0.25">
      <c r="A23" s="46"/>
      <c r="B23" s="46"/>
      <c r="C23" s="46" t="s">
        <v>96</v>
      </c>
      <c r="D23" s="46" t="s">
        <v>183</v>
      </c>
      <c r="E23" s="46" t="s">
        <v>97</v>
      </c>
      <c r="F23" s="46" t="s">
        <v>184</v>
      </c>
    </row>
    <row r="24" spans="1:21" s="12" customFormat="1" ht="30.95" customHeight="1" x14ac:dyDescent="0.2">
      <c r="A24" s="21" t="s">
        <v>16</v>
      </c>
      <c r="B24" s="21" t="s">
        <v>17</v>
      </c>
      <c r="C24" s="41">
        <v>0.85010000000000008</v>
      </c>
      <c r="D24" s="41">
        <v>0.88790000000000002</v>
      </c>
      <c r="E24" s="41">
        <v>0.92090000000000005</v>
      </c>
      <c r="F24" s="41">
        <v>0.93790000000000007</v>
      </c>
    </row>
    <row r="25" spans="1:21" s="12" customFormat="1" ht="30.95" customHeight="1" x14ac:dyDescent="0.2">
      <c r="A25" s="21"/>
      <c r="B25" s="21" t="s">
        <v>18</v>
      </c>
      <c r="C25" s="41">
        <v>0.89939999999999998</v>
      </c>
      <c r="D25" s="41">
        <v>0.88790000000000002</v>
      </c>
      <c r="E25" s="41">
        <v>0.94550000000000001</v>
      </c>
      <c r="F25" s="41">
        <v>0.93790000000000007</v>
      </c>
    </row>
    <row r="26" spans="1:21" s="12" customFormat="1" ht="30.95" customHeight="1" x14ac:dyDescent="0.2">
      <c r="A26" s="21" t="s">
        <v>19</v>
      </c>
      <c r="B26" s="21" t="s">
        <v>20</v>
      </c>
      <c r="C26" s="41">
        <v>0.88569999999999993</v>
      </c>
      <c r="D26" s="41">
        <v>0.88790000000000002</v>
      </c>
      <c r="E26" s="41">
        <v>0.9375</v>
      </c>
      <c r="F26" s="41">
        <v>0.93790000000000007</v>
      </c>
    </row>
    <row r="27" spans="1:21" s="12" customFormat="1" ht="30.95" customHeight="1" x14ac:dyDescent="0.2">
      <c r="A27" s="21"/>
      <c r="B27" s="21" t="s">
        <v>21</v>
      </c>
      <c r="C27" s="41">
        <v>0.89989999999999992</v>
      </c>
      <c r="D27" s="41">
        <v>0.88790000000000002</v>
      </c>
      <c r="E27" s="41">
        <v>0.9534999999999999</v>
      </c>
      <c r="F27" s="41">
        <v>0.93790000000000007</v>
      </c>
    </row>
    <row r="28" spans="1:21" s="12" customFormat="1" ht="30.95" customHeight="1" x14ac:dyDescent="0.2">
      <c r="A28" s="21"/>
      <c r="B28" s="21" t="s">
        <v>22</v>
      </c>
      <c r="C28" s="41">
        <v>0.85829999999999995</v>
      </c>
      <c r="D28" s="41">
        <v>0.88790000000000002</v>
      </c>
      <c r="E28" s="41">
        <v>0.92859999999999998</v>
      </c>
      <c r="F28" s="41">
        <v>0.93790000000000007</v>
      </c>
    </row>
    <row r="29" spans="1:21" s="12" customFormat="1" ht="30.95" customHeight="1" x14ac:dyDescent="0.2">
      <c r="A29" s="21"/>
      <c r="B29" s="21" t="s">
        <v>23</v>
      </c>
      <c r="C29" s="41">
        <v>0.86799999999999999</v>
      </c>
      <c r="D29" s="41">
        <v>0.88790000000000002</v>
      </c>
      <c r="E29" s="41">
        <v>0.92890000000000006</v>
      </c>
      <c r="F29" s="41">
        <v>0.93790000000000007</v>
      </c>
    </row>
    <row r="30" spans="1:21" s="12" customFormat="1" ht="30.95" customHeight="1" x14ac:dyDescent="0.2">
      <c r="A30" s="21"/>
      <c r="B30" s="21" t="s">
        <v>24</v>
      </c>
      <c r="C30" s="41">
        <v>0.87730000000000008</v>
      </c>
      <c r="D30" s="41">
        <v>0.88790000000000002</v>
      </c>
      <c r="E30" s="41">
        <v>0.91520000000000001</v>
      </c>
      <c r="F30" s="41">
        <v>0.93790000000000007</v>
      </c>
    </row>
    <row r="31" spans="1:21" x14ac:dyDescent="0.25">
      <c r="A31" s="60" t="s">
        <v>181</v>
      </c>
    </row>
    <row r="33" spans="1:21" x14ac:dyDescent="0.25">
      <c r="A33" s="6" t="s">
        <v>185</v>
      </c>
      <c r="B33" s="7"/>
      <c r="C33" s="7"/>
      <c r="D33" s="7"/>
      <c r="E33" s="7"/>
      <c r="F33" s="7"/>
      <c r="G33" s="7"/>
      <c r="H33" s="7"/>
      <c r="I33" s="7"/>
      <c r="J33" s="7"/>
      <c r="K33" s="7"/>
      <c r="L33" s="7"/>
      <c r="M33" s="7"/>
      <c r="N33" s="7"/>
      <c r="O33" s="7"/>
      <c r="P33" s="7"/>
      <c r="Q33" s="7"/>
      <c r="R33" s="7"/>
      <c r="S33" s="7"/>
      <c r="T33" s="7"/>
      <c r="U33" s="7"/>
    </row>
    <row r="34" spans="1:21" x14ac:dyDescent="0.25">
      <c r="A34" s="6" t="s">
        <v>491</v>
      </c>
      <c r="B34" s="7"/>
      <c r="C34" s="7"/>
      <c r="D34" s="7"/>
      <c r="E34" s="7"/>
      <c r="F34" s="7"/>
      <c r="G34" s="7"/>
      <c r="H34" s="7"/>
      <c r="I34" s="7"/>
      <c r="J34" s="7"/>
      <c r="K34" s="7"/>
      <c r="L34" s="7"/>
      <c r="M34" s="7"/>
      <c r="N34" s="7"/>
      <c r="O34" s="7"/>
      <c r="P34" s="7"/>
      <c r="Q34" s="7"/>
      <c r="R34" s="7"/>
      <c r="S34" s="7"/>
      <c r="T34" s="7"/>
      <c r="U34" s="7"/>
    </row>
    <row r="35" spans="1:21" s="14" customFormat="1" x14ac:dyDescent="0.25">
      <c r="A35" s="17"/>
      <c r="B35" s="18"/>
      <c r="C35" s="18"/>
      <c r="D35" s="18"/>
      <c r="E35" s="18"/>
      <c r="F35" s="18"/>
      <c r="G35" s="18"/>
      <c r="H35" s="18"/>
      <c r="I35" s="18"/>
      <c r="J35" s="18"/>
      <c r="K35" s="18"/>
      <c r="L35" s="18"/>
      <c r="M35" s="18"/>
      <c r="N35" s="18"/>
      <c r="O35" s="18"/>
      <c r="P35" s="18"/>
      <c r="Q35" s="18"/>
    </row>
    <row r="36" spans="1:21" s="58" customFormat="1" ht="30.95" customHeight="1" x14ac:dyDescent="0.25">
      <c r="A36" s="46"/>
      <c r="B36" s="46"/>
      <c r="C36" s="46" t="s">
        <v>96</v>
      </c>
      <c r="D36" s="46" t="s">
        <v>183</v>
      </c>
      <c r="E36" s="46" t="s">
        <v>97</v>
      </c>
      <c r="F36" s="46" t="s">
        <v>184</v>
      </c>
    </row>
    <row r="37" spans="1:21" s="12" customFormat="1" ht="30.95" customHeight="1" x14ac:dyDescent="0.2">
      <c r="A37" s="21" t="s">
        <v>162</v>
      </c>
      <c r="B37" s="21" t="s">
        <v>52</v>
      </c>
      <c r="C37" s="41">
        <v>0.87360000000000004</v>
      </c>
      <c r="D37" s="41">
        <v>0.88790000000000002</v>
      </c>
      <c r="E37" s="41">
        <v>0.93720000000000003</v>
      </c>
      <c r="F37" s="41">
        <v>0.93790000000000007</v>
      </c>
    </row>
    <row r="38" spans="1:21" s="12" customFormat="1" ht="30.95" customHeight="1" x14ac:dyDescent="0.2">
      <c r="A38" s="21"/>
      <c r="B38" s="21" t="s">
        <v>55</v>
      </c>
      <c r="C38" s="41">
        <v>0.7873</v>
      </c>
      <c r="D38" s="41">
        <v>0.88790000000000002</v>
      </c>
      <c r="E38" s="41">
        <v>0.90129999999999999</v>
      </c>
      <c r="F38" s="41">
        <v>0.93790000000000007</v>
      </c>
    </row>
    <row r="39" spans="1:21" s="12" customFormat="1" ht="30.95" customHeight="1" x14ac:dyDescent="0.2">
      <c r="A39" s="21"/>
      <c r="B39" s="21" t="s">
        <v>58</v>
      </c>
      <c r="C39" s="41">
        <v>0.84120000000000006</v>
      </c>
      <c r="D39" s="41">
        <v>0.88790000000000002</v>
      </c>
      <c r="E39" s="41">
        <v>0.87959999999999994</v>
      </c>
      <c r="F39" s="41">
        <v>0.93790000000000007</v>
      </c>
    </row>
    <row r="40" spans="1:21" s="12" customFormat="1" ht="30.95" customHeight="1" x14ac:dyDescent="0.2">
      <c r="A40" s="21"/>
      <c r="B40" s="21" t="s">
        <v>61</v>
      </c>
      <c r="C40" s="41">
        <v>0.87029999999999996</v>
      </c>
      <c r="D40" s="41">
        <v>0.88790000000000002</v>
      </c>
      <c r="E40" s="41">
        <v>0.91909999999999992</v>
      </c>
      <c r="F40" s="41">
        <v>0.93790000000000007</v>
      </c>
    </row>
    <row r="41" spans="1:21" s="12" customFormat="1" ht="30.95" customHeight="1" x14ac:dyDescent="0.2">
      <c r="A41" s="21"/>
      <c r="B41" s="21" t="s">
        <v>62</v>
      </c>
      <c r="C41" s="41">
        <v>0.8891</v>
      </c>
      <c r="D41" s="41">
        <v>0.88790000000000002</v>
      </c>
      <c r="E41" s="41">
        <v>0.93530000000000002</v>
      </c>
      <c r="F41" s="41">
        <v>0.93790000000000007</v>
      </c>
    </row>
    <row r="42" spans="1:21" s="12" customFormat="1" ht="30.95" customHeight="1" x14ac:dyDescent="0.2">
      <c r="A42" s="21"/>
      <c r="B42" s="21" t="s">
        <v>63</v>
      </c>
      <c r="C42" s="41">
        <v>0.90049999999999997</v>
      </c>
      <c r="D42" s="41">
        <v>0.88790000000000002</v>
      </c>
      <c r="E42" s="41">
        <v>0.94700000000000006</v>
      </c>
      <c r="F42" s="41">
        <v>0.93790000000000007</v>
      </c>
    </row>
    <row r="43" spans="1:21" s="12" customFormat="1" ht="30.95" customHeight="1" x14ac:dyDescent="0.2">
      <c r="A43" s="21"/>
      <c r="B43" s="21" t="s">
        <v>65</v>
      </c>
      <c r="C43" s="41">
        <v>0.89150000000000007</v>
      </c>
      <c r="D43" s="41">
        <v>0.88790000000000002</v>
      </c>
      <c r="E43" s="41">
        <v>0.9395</v>
      </c>
      <c r="F43" s="41">
        <v>0.93790000000000007</v>
      </c>
    </row>
    <row r="44" spans="1:21" s="12" customFormat="1" ht="30.95" customHeight="1" x14ac:dyDescent="0.2">
      <c r="A44" s="21"/>
      <c r="B44" s="21" t="s">
        <v>66</v>
      </c>
      <c r="C44" s="41">
        <v>0.87670000000000003</v>
      </c>
      <c r="D44" s="41">
        <v>0.88790000000000002</v>
      </c>
      <c r="E44" s="41">
        <v>0.92480000000000007</v>
      </c>
      <c r="F44" s="41">
        <v>0.93790000000000007</v>
      </c>
    </row>
    <row r="45" spans="1:21" s="12" customFormat="1" ht="30.95" customHeight="1" x14ac:dyDescent="0.2">
      <c r="A45" s="21"/>
      <c r="B45" s="21" t="s">
        <v>67</v>
      </c>
      <c r="C45" s="41">
        <v>0.85880000000000001</v>
      </c>
      <c r="D45" s="41">
        <v>0.88790000000000002</v>
      </c>
      <c r="E45" s="41">
        <v>0.94120000000000004</v>
      </c>
      <c r="F45" s="41">
        <v>0.93790000000000007</v>
      </c>
    </row>
    <row r="46" spans="1:21" x14ac:dyDescent="0.25">
      <c r="A46" s="60" t="s">
        <v>555</v>
      </c>
    </row>
    <row r="48" spans="1:21" x14ac:dyDescent="0.25">
      <c r="A48" s="6" t="s">
        <v>186</v>
      </c>
      <c r="B48" s="7"/>
      <c r="C48" s="7"/>
      <c r="D48" s="7"/>
      <c r="E48" s="7"/>
      <c r="F48" s="7"/>
      <c r="G48" s="7"/>
      <c r="H48" s="7"/>
      <c r="I48" s="7"/>
      <c r="J48" s="7"/>
      <c r="K48" s="7"/>
      <c r="L48" s="7"/>
      <c r="M48" s="7"/>
      <c r="N48" s="7"/>
      <c r="O48" s="7"/>
      <c r="P48" s="7"/>
      <c r="Q48" s="7"/>
      <c r="R48" s="7"/>
      <c r="S48" s="7"/>
      <c r="T48" s="7"/>
      <c r="U48" s="7"/>
    </row>
    <row r="49" spans="1:21" x14ac:dyDescent="0.25">
      <c r="A49" s="6" t="s">
        <v>492</v>
      </c>
      <c r="B49" s="7"/>
      <c r="C49" s="7"/>
      <c r="D49" s="7"/>
      <c r="E49" s="7"/>
      <c r="F49" s="7"/>
      <c r="G49" s="7"/>
      <c r="H49" s="7"/>
      <c r="I49" s="7"/>
      <c r="J49" s="7"/>
      <c r="K49" s="7"/>
      <c r="L49" s="7"/>
      <c r="M49" s="7"/>
      <c r="N49" s="7"/>
      <c r="O49" s="7"/>
      <c r="P49" s="7"/>
      <c r="Q49" s="7"/>
      <c r="R49" s="7"/>
      <c r="S49" s="7"/>
      <c r="T49" s="7"/>
      <c r="U49" s="7"/>
    </row>
    <row r="50" spans="1:21" s="14" customFormat="1" x14ac:dyDescent="0.25">
      <c r="A50" s="17"/>
      <c r="B50" s="18"/>
      <c r="C50" s="18"/>
      <c r="D50" s="18"/>
      <c r="E50" s="18"/>
      <c r="F50" s="18"/>
      <c r="G50" s="18"/>
      <c r="H50" s="18"/>
      <c r="I50" s="18"/>
      <c r="J50" s="18"/>
      <c r="K50" s="18"/>
      <c r="L50" s="18"/>
      <c r="M50" s="18"/>
      <c r="N50" s="18"/>
      <c r="O50" s="18"/>
      <c r="P50" s="18"/>
      <c r="Q50" s="18"/>
    </row>
    <row r="51" spans="1:21" s="58" customFormat="1" ht="30.95" customHeight="1" x14ac:dyDescent="0.25">
      <c r="A51" s="46"/>
      <c r="B51" s="46" t="s">
        <v>187</v>
      </c>
      <c r="C51" s="46" t="s">
        <v>183</v>
      </c>
    </row>
    <row r="52" spans="1:21" s="12" customFormat="1" ht="30.95" customHeight="1" x14ac:dyDescent="0.2">
      <c r="A52" s="21" t="s">
        <v>82</v>
      </c>
      <c r="B52" s="41">
        <v>0.77689999999999992</v>
      </c>
      <c r="C52" s="41">
        <v>0.88790000000000002</v>
      </c>
    </row>
    <row r="53" spans="1:21" s="12" customFormat="1" ht="30.95" customHeight="1" x14ac:dyDescent="0.2">
      <c r="A53" s="21" t="s">
        <v>83</v>
      </c>
      <c r="B53" s="41">
        <v>0.84560000000000002</v>
      </c>
      <c r="C53" s="41">
        <v>0.88790000000000002</v>
      </c>
    </row>
    <row r="54" spans="1:21" s="12" customFormat="1" ht="30.95" customHeight="1" x14ac:dyDescent="0.2">
      <c r="A54" s="21" t="s">
        <v>84</v>
      </c>
      <c r="B54" s="41">
        <v>0.85880000000000001</v>
      </c>
      <c r="C54" s="41">
        <v>0.88790000000000002</v>
      </c>
    </row>
    <row r="55" spans="1:21" s="12" customFormat="1" ht="30.95" customHeight="1" x14ac:dyDescent="0.2">
      <c r="A55" s="21" t="s">
        <v>85</v>
      </c>
      <c r="B55" s="41">
        <v>0.89410000000000001</v>
      </c>
      <c r="C55" s="41">
        <v>0.88790000000000002</v>
      </c>
    </row>
    <row r="56" spans="1:21" s="12" customFormat="1" ht="30.95" customHeight="1" x14ac:dyDescent="0.2">
      <c r="A56" s="21" t="s">
        <v>86</v>
      </c>
      <c r="B56" s="41">
        <v>0.93019999999999992</v>
      </c>
      <c r="C56" s="41">
        <v>0.88790000000000002</v>
      </c>
    </row>
    <row r="57" spans="1:21" s="12" customFormat="1" ht="30.95" customHeight="1" x14ac:dyDescent="0.2">
      <c r="A57" s="21" t="s">
        <v>87</v>
      </c>
      <c r="B57" s="41">
        <v>0.95799999999999996</v>
      </c>
      <c r="C57" s="41">
        <v>0.88790000000000002</v>
      </c>
    </row>
    <row r="58" spans="1:21" s="12" customFormat="1" ht="30.95" customHeight="1" x14ac:dyDescent="0.2">
      <c r="A58" s="21" t="s">
        <v>88</v>
      </c>
      <c r="B58" s="41">
        <v>0.85400000000000009</v>
      </c>
      <c r="C58" s="41">
        <v>0.88790000000000002</v>
      </c>
    </row>
    <row r="59" spans="1:21" x14ac:dyDescent="0.25">
      <c r="A59" s="60" t="s">
        <v>179</v>
      </c>
      <c r="D59" s="12"/>
      <c r="E59" s="12"/>
    </row>
    <row r="61" spans="1:21" x14ac:dyDescent="0.25">
      <c r="A61" s="6" t="s">
        <v>188</v>
      </c>
      <c r="B61" s="7"/>
      <c r="C61" s="7"/>
      <c r="D61" s="7"/>
      <c r="E61" s="7"/>
      <c r="F61" s="7"/>
      <c r="G61" s="7"/>
      <c r="H61" s="7"/>
      <c r="I61" s="7"/>
      <c r="J61" s="7"/>
      <c r="K61" s="7"/>
      <c r="L61" s="7"/>
      <c r="M61" s="7"/>
      <c r="N61" s="7"/>
      <c r="O61" s="7"/>
      <c r="P61" s="7"/>
      <c r="Q61" s="7"/>
      <c r="R61" s="7"/>
      <c r="S61" s="7"/>
      <c r="T61" s="7"/>
      <c r="U61" s="7"/>
    </row>
    <row r="62" spans="1:21" x14ac:dyDescent="0.25">
      <c r="A62" s="6" t="s">
        <v>493</v>
      </c>
      <c r="B62" s="7"/>
      <c r="C62" s="7"/>
      <c r="D62" s="7"/>
      <c r="E62" s="7"/>
      <c r="F62" s="7"/>
      <c r="G62" s="7"/>
      <c r="H62" s="7"/>
      <c r="I62" s="7"/>
      <c r="J62" s="7"/>
      <c r="K62" s="7"/>
      <c r="L62" s="7"/>
      <c r="M62" s="7"/>
      <c r="N62" s="7"/>
      <c r="O62" s="7"/>
      <c r="P62" s="7"/>
      <c r="Q62" s="7"/>
      <c r="R62" s="7"/>
      <c r="S62" s="7"/>
      <c r="T62" s="7"/>
      <c r="U62" s="7"/>
    </row>
    <row r="63" spans="1:21" s="14" customFormat="1" x14ac:dyDescent="0.25">
      <c r="A63" s="17"/>
      <c r="B63" s="18"/>
      <c r="C63" s="18"/>
      <c r="D63" s="18"/>
      <c r="E63" s="18"/>
      <c r="F63" s="18"/>
      <c r="G63" s="18"/>
      <c r="H63" s="18"/>
      <c r="I63" s="18"/>
      <c r="J63" s="18"/>
      <c r="K63" s="18"/>
      <c r="L63" s="18"/>
      <c r="M63" s="18"/>
      <c r="N63" s="18"/>
      <c r="O63" s="18"/>
      <c r="P63" s="18"/>
      <c r="Q63" s="18"/>
    </row>
    <row r="64" spans="1:21" s="58" customFormat="1" ht="30.95" customHeight="1" x14ac:dyDescent="0.25">
      <c r="A64" s="46"/>
      <c r="B64" s="46"/>
      <c r="C64" s="46" t="s">
        <v>96</v>
      </c>
      <c r="D64" s="46" t="s">
        <v>183</v>
      </c>
      <c r="E64" s="46" t="s">
        <v>97</v>
      </c>
      <c r="F64" s="46" t="s">
        <v>184</v>
      </c>
    </row>
    <row r="65" spans="1:6" s="12" customFormat="1" ht="30.95" customHeight="1" x14ac:dyDescent="0.2">
      <c r="A65" s="21" t="s">
        <v>173</v>
      </c>
      <c r="B65" s="21" t="s">
        <v>116</v>
      </c>
      <c r="C65" s="41">
        <v>0.90010000000000001</v>
      </c>
      <c r="D65" s="41">
        <v>0.88790000000000002</v>
      </c>
      <c r="E65" s="41">
        <v>0.94819999999999993</v>
      </c>
      <c r="F65" s="41">
        <v>0.93790000000000007</v>
      </c>
    </row>
    <row r="66" spans="1:6" s="12" customFormat="1" ht="30.95" customHeight="1" x14ac:dyDescent="0.2">
      <c r="A66" s="21"/>
      <c r="B66" s="21" t="s">
        <v>117</v>
      </c>
      <c r="C66" s="41">
        <v>0.77049999999999996</v>
      </c>
      <c r="D66" s="41">
        <v>0.88790000000000002</v>
      </c>
      <c r="E66" s="41">
        <v>0.88769999999999993</v>
      </c>
      <c r="F66" s="41">
        <v>0.93790000000000007</v>
      </c>
    </row>
    <row r="67" spans="1:6" s="12" customFormat="1" ht="30.95" customHeight="1" x14ac:dyDescent="0.2">
      <c r="A67" s="21" t="s">
        <v>174</v>
      </c>
      <c r="B67" s="21" t="s">
        <v>119</v>
      </c>
      <c r="C67" s="41">
        <v>0.90319999999999989</v>
      </c>
      <c r="D67" s="41">
        <v>0.88790000000000002</v>
      </c>
      <c r="E67" s="41">
        <v>0.9506</v>
      </c>
      <c r="F67" s="41">
        <v>0.93790000000000007</v>
      </c>
    </row>
    <row r="68" spans="1:6" s="12" customFormat="1" ht="30.95" customHeight="1" x14ac:dyDescent="0.2">
      <c r="A68" s="21"/>
      <c r="B68" s="21" t="s">
        <v>120</v>
      </c>
      <c r="C68" s="41">
        <v>0.81879999999999997</v>
      </c>
      <c r="D68" s="41">
        <v>0.88790000000000002</v>
      </c>
      <c r="E68" s="41">
        <v>0.90290000000000004</v>
      </c>
      <c r="F68" s="41">
        <v>0.93790000000000007</v>
      </c>
    </row>
    <row r="69" spans="1:6" s="12" customFormat="1" ht="30.95" customHeight="1" x14ac:dyDescent="0.2">
      <c r="A69" s="21"/>
      <c r="B69" s="21" t="s">
        <v>121</v>
      </c>
      <c r="C69" s="41">
        <v>0.91189999999999993</v>
      </c>
      <c r="D69" s="41">
        <v>0.88790000000000002</v>
      </c>
      <c r="E69" s="41">
        <v>0.94840000000000002</v>
      </c>
      <c r="F69" s="41">
        <v>0.93790000000000007</v>
      </c>
    </row>
    <row r="70" spans="1:6" x14ac:dyDescent="0.25">
      <c r="A70" s="60" t="s">
        <v>181</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U30"/>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189</v>
      </c>
    </row>
    <row r="4" spans="1:21" x14ac:dyDescent="0.25">
      <c r="A4" s="6" t="s">
        <v>190</v>
      </c>
      <c r="B4" s="7"/>
      <c r="C4" s="7"/>
      <c r="D4" s="7"/>
      <c r="E4" s="7"/>
      <c r="F4" s="7"/>
      <c r="G4" s="7"/>
      <c r="H4" s="7"/>
      <c r="I4" s="7"/>
      <c r="J4" s="7"/>
      <c r="K4" s="7"/>
      <c r="L4" s="7"/>
      <c r="M4" s="7"/>
      <c r="N4" s="7"/>
      <c r="O4" s="7"/>
      <c r="P4" s="7"/>
      <c r="Q4" s="7"/>
      <c r="R4" s="7"/>
      <c r="S4" s="7"/>
      <c r="T4" s="7"/>
      <c r="U4" s="7"/>
    </row>
    <row r="5" spans="1:21" x14ac:dyDescent="0.25">
      <c r="A5" s="6" t="s">
        <v>569</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6" customFormat="1" ht="30.95" customHeight="1" x14ac:dyDescent="0.25">
      <c r="A7" s="74"/>
      <c r="B7" s="74" t="s">
        <v>191</v>
      </c>
    </row>
    <row r="8" spans="1:21" s="12" customFormat="1" ht="30.95" customHeight="1" x14ac:dyDescent="0.2">
      <c r="A8" s="21" t="s">
        <v>456</v>
      </c>
      <c r="B8" s="44">
        <v>18194</v>
      </c>
    </row>
    <row r="9" spans="1:21" s="12" customFormat="1" ht="30.95" customHeight="1" x14ac:dyDescent="0.2">
      <c r="A9" s="21" t="s">
        <v>457</v>
      </c>
      <c r="B9" s="44">
        <v>18488</v>
      </c>
    </row>
    <row r="10" spans="1:21" s="12" customFormat="1" ht="30.95" customHeight="1" x14ac:dyDescent="0.2">
      <c r="A10" s="21" t="s">
        <v>458</v>
      </c>
      <c r="B10" s="41">
        <v>-1.5902206836867157E-2</v>
      </c>
    </row>
    <row r="11" spans="1:21" s="12" customFormat="1" ht="30.95" customHeight="1" x14ac:dyDescent="0.2">
      <c r="A11" s="21" t="s">
        <v>453</v>
      </c>
      <c r="B11" s="44">
        <v>324836</v>
      </c>
    </row>
    <row r="12" spans="1:21" s="12" customFormat="1" ht="30.95" customHeight="1" x14ac:dyDescent="0.2">
      <c r="A12" s="21" t="s">
        <v>454</v>
      </c>
      <c r="B12" s="44">
        <v>319209</v>
      </c>
    </row>
    <row r="13" spans="1:21" s="12" customFormat="1" ht="30.95" customHeight="1" x14ac:dyDescent="0.2">
      <c r="A13" s="21" t="s">
        <v>455</v>
      </c>
      <c r="B13" s="41">
        <v>1.762794908664856E-2</v>
      </c>
    </row>
    <row r="14" spans="1:21" x14ac:dyDescent="0.25">
      <c r="A14" s="60" t="s">
        <v>31</v>
      </c>
    </row>
    <row r="16" spans="1:21" x14ac:dyDescent="0.25">
      <c r="A16" s="6" t="s">
        <v>192</v>
      </c>
      <c r="B16" s="7"/>
      <c r="C16" s="7"/>
      <c r="D16" s="7"/>
      <c r="E16" s="7"/>
      <c r="F16" s="7"/>
      <c r="G16" s="7"/>
      <c r="H16" s="7"/>
      <c r="I16" s="7"/>
      <c r="J16" s="7"/>
      <c r="K16" s="7"/>
      <c r="L16" s="7"/>
      <c r="M16" s="7"/>
      <c r="N16" s="7"/>
      <c r="O16" s="7"/>
      <c r="P16" s="7"/>
      <c r="Q16" s="7"/>
      <c r="R16" s="7"/>
      <c r="S16" s="7"/>
      <c r="T16" s="7"/>
      <c r="U16" s="7"/>
    </row>
    <row r="17" spans="1:21" x14ac:dyDescent="0.25">
      <c r="A17" s="6" t="s">
        <v>570</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58" customFormat="1" ht="30.95" customHeight="1" x14ac:dyDescent="0.25">
      <c r="A19" s="46"/>
      <c r="B19" s="46" t="s">
        <v>191</v>
      </c>
    </row>
    <row r="20" spans="1:21" s="12" customFormat="1" ht="30.95" customHeight="1" x14ac:dyDescent="0.2">
      <c r="A20" s="21" t="s">
        <v>12</v>
      </c>
      <c r="B20" s="44">
        <v>17267</v>
      </c>
    </row>
    <row r="21" spans="1:21" s="12" customFormat="1" ht="30.95" customHeight="1" x14ac:dyDescent="0.2">
      <c r="A21" s="21" t="s">
        <v>13</v>
      </c>
      <c r="B21" s="44">
        <v>62</v>
      </c>
    </row>
    <row r="22" spans="1:21" s="12" customFormat="1" ht="30.95" customHeight="1" x14ac:dyDescent="0.2">
      <c r="A22" s="21" t="s">
        <v>14</v>
      </c>
      <c r="B22" s="44">
        <v>865</v>
      </c>
    </row>
    <row r="23" spans="1:21" s="12" customFormat="1" ht="30.95" customHeight="1" x14ac:dyDescent="0.2">
      <c r="A23" s="21" t="s">
        <v>10</v>
      </c>
      <c r="B23" s="44">
        <v>18194</v>
      </c>
    </row>
    <row r="24" spans="1:21" x14ac:dyDescent="0.25">
      <c r="A24" s="60" t="s">
        <v>31</v>
      </c>
    </row>
    <row r="26" spans="1:21" x14ac:dyDescent="0.25">
      <c r="A26" s="6" t="s">
        <v>194</v>
      </c>
      <c r="B26" s="7"/>
      <c r="C26" s="7"/>
      <c r="D26" s="7"/>
      <c r="E26" s="7"/>
      <c r="F26" s="7"/>
      <c r="G26" s="7"/>
      <c r="H26" s="7"/>
      <c r="I26" s="7"/>
      <c r="J26" s="7"/>
      <c r="K26" s="7"/>
      <c r="L26" s="7"/>
      <c r="M26" s="7"/>
      <c r="N26" s="7"/>
      <c r="O26" s="7"/>
      <c r="P26" s="7"/>
      <c r="Q26" s="7"/>
      <c r="R26" s="7"/>
      <c r="S26" s="7"/>
      <c r="T26" s="7"/>
      <c r="U26" s="7"/>
    </row>
    <row r="27" spans="1:21" x14ac:dyDescent="0.25">
      <c r="A27" s="6" t="s">
        <v>571</v>
      </c>
      <c r="B27" s="7"/>
      <c r="C27" s="7"/>
      <c r="D27" s="7"/>
      <c r="E27" s="7"/>
      <c r="F27" s="7"/>
      <c r="G27" s="7"/>
      <c r="H27" s="7"/>
      <c r="I27" s="7"/>
      <c r="J27" s="7"/>
      <c r="K27" s="7"/>
      <c r="L27" s="7"/>
      <c r="M27" s="7"/>
      <c r="N27" s="7"/>
      <c r="O27" s="7"/>
      <c r="P27" s="7"/>
      <c r="Q27" s="7"/>
      <c r="R27" s="7"/>
      <c r="S27" s="7"/>
      <c r="T27" s="7"/>
      <c r="U27" s="7"/>
    </row>
    <row r="28" spans="1:21" s="14" customFormat="1" x14ac:dyDescent="0.25">
      <c r="A28" s="17"/>
      <c r="B28" s="18"/>
      <c r="C28" s="18"/>
      <c r="D28" s="18"/>
      <c r="E28" s="18"/>
      <c r="F28" s="18"/>
      <c r="G28" s="18"/>
      <c r="H28" s="18"/>
      <c r="I28" s="18"/>
      <c r="J28" s="18"/>
      <c r="K28" s="18"/>
      <c r="L28" s="18"/>
      <c r="M28" s="18"/>
      <c r="N28" s="18"/>
      <c r="O28" s="18"/>
      <c r="P28" s="18"/>
      <c r="Q28" s="18"/>
    </row>
    <row r="29" spans="1:21" s="58" customFormat="1" ht="30.95" customHeight="1" x14ac:dyDescent="0.25">
      <c r="A29" s="46"/>
      <c r="B29" s="46">
        <v>2006</v>
      </c>
      <c r="C29" s="46">
        <v>2007</v>
      </c>
      <c r="D29" s="46">
        <v>2008</v>
      </c>
      <c r="E29" s="46">
        <v>2009</v>
      </c>
      <c r="F29" s="46">
        <v>2010</v>
      </c>
      <c r="G29" s="46">
        <v>2011</v>
      </c>
      <c r="H29" s="46">
        <v>2012</v>
      </c>
      <c r="I29" s="46">
        <v>2013</v>
      </c>
      <c r="J29" s="46">
        <v>2014</v>
      </c>
      <c r="K29" s="46">
        <v>2015</v>
      </c>
    </row>
    <row r="30" spans="1:21" s="12" customFormat="1" ht="30.95" customHeight="1" x14ac:dyDescent="0.2">
      <c r="A30" s="21" t="s">
        <v>193</v>
      </c>
      <c r="B30" s="44">
        <v>17002</v>
      </c>
      <c r="C30" s="44">
        <v>16973</v>
      </c>
      <c r="D30" s="44">
        <v>16526</v>
      </c>
      <c r="E30" s="44">
        <v>17146</v>
      </c>
      <c r="F30" s="44">
        <v>17392</v>
      </c>
      <c r="G30" s="44">
        <v>16783</v>
      </c>
      <c r="H30" s="44">
        <v>16650</v>
      </c>
      <c r="I30" s="44">
        <v>17903</v>
      </c>
      <c r="J30" s="44">
        <v>18488</v>
      </c>
      <c r="K30" s="44">
        <v>18194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U35"/>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195</v>
      </c>
    </row>
    <row r="4" spans="1:21" x14ac:dyDescent="0.25">
      <c r="A4" s="6" t="s">
        <v>556</v>
      </c>
      <c r="B4" s="7"/>
      <c r="C4" s="7"/>
      <c r="D4" s="7"/>
      <c r="E4" s="7"/>
      <c r="F4" s="7"/>
      <c r="G4" s="7"/>
      <c r="H4" s="7"/>
      <c r="I4" s="7"/>
      <c r="J4" s="7"/>
      <c r="K4" s="7"/>
      <c r="L4" s="7"/>
      <c r="M4" s="7"/>
      <c r="N4" s="7"/>
      <c r="O4" s="7"/>
      <c r="P4" s="7"/>
      <c r="Q4" s="7"/>
      <c r="R4" s="7"/>
      <c r="S4" s="7"/>
      <c r="T4" s="7"/>
      <c r="U4" s="7"/>
    </row>
    <row r="5" spans="1:21" x14ac:dyDescent="0.25">
      <c r="A5" s="6" t="s">
        <v>494</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7" customFormat="1" ht="30.95" customHeight="1" x14ac:dyDescent="0.2">
      <c r="A7" s="86"/>
      <c r="B7" s="86"/>
      <c r="C7" s="74" t="s">
        <v>8</v>
      </c>
      <c r="D7" s="110" t="s">
        <v>11</v>
      </c>
    </row>
    <row r="8" spans="1:21" s="12" customFormat="1" ht="30.95" customHeight="1" x14ac:dyDescent="0.2">
      <c r="A8" s="21" t="s">
        <v>16</v>
      </c>
      <c r="B8" s="21" t="s">
        <v>17</v>
      </c>
      <c r="C8" s="44">
        <v>4337</v>
      </c>
      <c r="D8" s="44">
        <v>139974</v>
      </c>
    </row>
    <row r="9" spans="1:21" s="12" customFormat="1" ht="30.95" customHeight="1" x14ac:dyDescent="0.2">
      <c r="A9" s="21"/>
      <c r="B9" s="21" t="s">
        <v>18</v>
      </c>
      <c r="C9" s="44">
        <v>13857</v>
      </c>
      <c r="D9" s="44">
        <v>184862</v>
      </c>
    </row>
    <row r="10" spans="1:21" s="12" customFormat="1" ht="30.95" customHeight="1" x14ac:dyDescent="0.2">
      <c r="A10" s="21" t="s">
        <v>19</v>
      </c>
      <c r="B10" s="21" t="s">
        <v>20</v>
      </c>
      <c r="C10" s="44">
        <v>19</v>
      </c>
      <c r="D10" s="44">
        <v>16759</v>
      </c>
    </row>
    <row r="11" spans="1:21" s="12" customFormat="1" ht="30.95" customHeight="1" x14ac:dyDescent="0.2">
      <c r="A11" s="21"/>
      <c r="B11" s="21" t="s">
        <v>21</v>
      </c>
      <c r="C11" s="44">
        <v>9410</v>
      </c>
      <c r="D11" s="44">
        <v>167316</v>
      </c>
    </row>
    <row r="12" spans="1:21" s="12" customFormat="1" ht="30.95" customHeight="1" x14ac:dyDescent="0.2">
      <c r="A12" s="21"/>
      <c r="B12" s="21" t="s">
        <v>22</v>
      </c>
      <c r="C12" s="44">
        <v>4109</v>
      </c>
      <c r="D12" s="44">
        <v>61658</v>
      </c>
    </row>
    <row r="13" spans="1:21" s="12" customFormat="1" ht="30.95" customHeight="1" x14ac:dyDescent="0.2">
      <c r="A13" s="21"/>
      <c r="B13" s="21" t="s">
        <v>23</v>
      </c>
      <c r="C13" s="44">
        <v>4405</v>
      </c>
      <c r="D13" s="44">
        <v>46326</v>
      </c>
    </row>
    <row r="14" spans="1:21" s="12" customFormat="1" ht="30.95" customHeight="1" x14ac:dyDescent="0.2">
      <c r="A14" s="21"/>
      <c r="B14" s="21" t="s">
        <v>24</v>
      </c>
      <c r="C14" s="44">
        <v>2459</v>
      </c>
      <c r="D14" s="44">
        <v>32777</v>
      </c>
    </row>
    <row r="15" spans="1:21" s="12" customFormat="1" ht="30.95" customHeight="1" x14ac:dyDescent="0.2">
      <c r="A15" s="21" t="s">
        <v>196</v>
      </c>
      <c r="B15" s="22"/>
      <c r="C15" s="44">
        <v>18194</v>
      </c>
      <c r="D15" s="44">
        <v>324836</v>
      </c>
    </row>
    <row r="16" spans="1:21" x14ac:dyDescent="0.25">
      <c r="A16" s="60" t="s">
        <v>31</v>
      </c>
    </row>
    <row r="18" spans="1:21" x14ac:dyDescent="0.25">
      <c r="A18" s="6" t="s">
        <v>197</v>
      </c>
      <c r="B18" s="7"/>
      <c r="C18" s="7"/>
      <c r="D18" s="7"/>
      <c r="E18" s="7"/>
      <c r="F18" s="7"/>
      <c r="G18" s="7"/>
      <c r="H18" s="7"/>
      <c r="I18" s="7"/>
      <c r="J18" s="7"/>
      <c r="K18" s="7"/>
      <c r="L18" s="7"/>
      <c r="M18" s="7"/>
      <c r="N18" s="7"/>
      <c r="O18" s="7"/>
      <c r="P18" s="7"/>
      <c r="Q18" s="7"/>
      <c r="R18" s="7"/>
      <c r="S18" s="7"/>
      <c r="T18" s="7"/>
      <c r="U18" s="7"/>
    </row>
    <row r="19" spans="1:21" x14ac:dyDescent="0.25">
      <c r="A19" s="6" t="s">
        <v>495</v>
      </c>
      <c r="B19" s="7"/>
      <c r="C19" s="7"/>
      <c r="D19" s="7"/>
      <c r="E19" s="7"/>
      <c r="F19" s="7"/>
      <c r="G19" s="7"/>
      <c r="H19" s="7"/>
      <c r="I19" s="7"/>
      <c r="J19" s="7"/>
      <c r="K19" s="7"/>
      <c r="L19" s="7"/>
      <c r="M19" s="7"/>
      <c r="N19" s="7"/>
      <c r="O19" s="7"/>
      <c r="P19" s="7"/>
      <c r="Q19" s="7"/>
      <c r="R19" s="7"/>
      <c r="S19" s="7"/>
      <c r="T19" s="7"/>
      <c r="U19" s="7"/>
    </row>
    <row r="20" spans="1:21" s="14" customFormat="1" x14ac:dyDescent="0.25">
      <c r="A20" s="17"/>
      <c r="B20" s="18"/>
      <c r="C20" s="18"/>
      <c r="D20" s="18"/>
      <c r="E20" s="18"/>
      <c r="F20" s="18"/>
      <c r="G20" s="18"/>
      <c r="H20" s="18"/>
      <c r="I20" s="18"/>
      <c r="J20" s="18"/>
      <c r="K20" s="18"/>
      <c r="L20" s="18"/>
      <c r="M20" s="18"/>
      <c r="N20" s="18"/>
      <c r="O20" s="18"/>
      <c r="P20" s="18"/>
      <c r="Q20" s="18"/>
    </row>
    <row r="21" spans="1:21" s="58" customFormat="1" ht="30.95" customHeight="1" x14ac:dyDescent="0.25">
      <c r="A21" s="46"/>
      <c r="B21" s="46"/>
      <c r="C21" s="46" t="s">
        <v>8</v>
      </c>
      <c r="D21" s="46" t="s">
        <v>11</v>
      </c>
    </row>
    <row r="22" spans="1:21" s="12" customFormat="1" ht="30.95" customHeight="1" x14ac:dyDescent="0.2">
      <c r="A22" s="21" t="s">
        <v>51</v>
      </c>
      <c r="B22" s="21" t="s">
        <v>52</v>
      </c>
      <c r="C22" s="44">
        <v>219</v>
      </c>
      <c r="D22" s="44">
        <v>8227</v>
      </c>
    </row>
    <row r="23" spans="1:21" s="12" customFormat="1" ht="30.95" customHeight="1" x14ac:dyDescent="0.2">
      <c r="A23" s="21"/>
      <c r="B23" s="21" t="s">
        <v>53</v>
      </c>
      <c r="C23" s="44">
        <v>16233</v>
      </c>
      <c r="D23" s="44">
        <v>186741</v>
      </c>
    </row>
    <row r="24" spans="1:21" s="12" customFormat="1" ht="30.95" customHeight="1" x14ac:dyDescent="0.2">
      <c r="A24" s="21" t="s">
        <v>54</v>
      </c>
      <c r="B24" s="21" t="s">
        <v>55</v>
      </c>
      <c r="C24" s="44">
        <v>254</v>
      </c>
      <c r="D24" s="44">
        <v>1946</v>
      </c>
    </row>
    <row r="25" spans="1:21" s="12" customFormat="1" ht="30.95" customHeight="1" x14ac:dyDescent="0.2">
      <c r="A25" s="21"/>
      <c r="B25" s="21" t="s">
        <v>56</v>
      </c>
      <c r="C25" s="44">
        <v>16198</v>
      </c>
      <c r="D25" s="44">
        <v>193022</v>
      </c>
    </row>
    <row r="26" spans="1:21" s="12" customFormat="1" ht="30.95" customHeight="1" x14ac:dyDescent="0.2">
      <c r="A26" s="21" t="s">
        <v>57</v>
      </c>
      <c r="B26" s="21" t="s">
        <v>58</v>
      </c>
      <c r="C26" s="44">
        <v>686</v>
      </c>
      <c r="D26" s="44">
        <v>8172</v>
      </c>
    </row>
    <row r="27" spans="1:21" s="12" customFormat="1" ht="30.95" customHeight="1" x14ac:dyDescent="0.2">
      <c r="A27" s="21"/>
      <c r="B27" s="21" t="s">
        <v>59</v>
      </c>
      <c r="C27" s="44">
        <v>15766</v>
      </c>
      <c r="D27" s="44">
        <v>186796</v>
      </c>
    </row>
    <row r="28" spans="1:21" s="12" customFormat="1" ht="30.95" customHeight="1" x14ac:dyDescent="0.2">
      <c r="A28" s="21" t="s">
        <v>60</v>
      </c>
      <c r="B28" s="21" t="s">
        <v>61</v>
      </c>
      <c r="C28" s="44">
        <v>3183</v>
      </c>
      <c r="D28" s="44">
        <v>27974</v>
      </c>
    </row>
    <row r="29" spans="1:21" s="12" customFormat="1" ht="30.95" customHeight="1" x14ac:dyDescent="0.2">
      <c r="A29" s="21"/>
      <c r="B29" s="21" t="s">
        <v>62</v>
      </c>
      <c r="C29" s="44">
        <v>8920</v>
      </c>
      <c r="D29" s="44">
        <v>91593</v>
      </c>
    </row>
    <row r="30" spans="1:21" s="12" customFormat="1" ht="30.95" customHeight="1" x14ac:dyDescent="0.2">
      <c r="A30" s="21"/>
      <c r="B30" s="21" t="s">
        <v>63</v>
      </c>
      <c r="C30" s="44">
        <v>4305</v>
      </c>
      <c r="D30" s="44">
        <v>74406</v>
      </c>
    </row>
    <row r="31" spans="1:21" s="12" customFormat="1" ht="30.95" customHeight="1" x14ac:dyDescent="0.2">
      <c r="A31" s="21" t="s">
        <v>64</v>
      </c>
      <c r="B31" s="21" t="s">
        <v>65</v>
      </c>
      <c r="C31" s="44">
        <v>12453</v>
      </c>
      <c r="D31" s="44">
        <v>157940</v>
      </c>
    </row>
    <row r="32" spans="1:21" s="12" customFormat="1" ht="30.95" customHeight="1" x14ac:dyDescent="0.2">
      <c r="A32" s="21"/>
      <c r="B32" s="21" t="s">
        <v>66</v>
      </c>
      <c r="C32" s="44">
        <v>3806</v>
      </c>
      <c r="D32" s="44">
        <v>34610</v>
      </c>
    </row>
    <row r="33" spans="1:4" s="12" customFormat="1" ht="30.95" customHeight="1" x14ac:dyDescent="0.2">
      <c r="A33" s="21"/>
      <c r="B33" s="21" t="s">
        <v>67</v>
      </c>
      <c r="C33" s="44">
        <v>166</v>
      </c>
      <c r="D33" s="44">
        <v>1681</v>
      </c>
    </row>
    <row r="34" spans="1:4" s="12" customFormat="1" ht="30.95" customHeight="1" x14ac:dyDescent="0.2">
      <c r="A34" s="21" t="s">
        <v>198</v>
      </c>
      <c r="B34" s="21"/>
      <c r="C34" s="44">
        <v>16452</v>
      </c>
      <c r="D34" s="44">
        <v>194968</v>
      </c>
    </row>
    <row r="35" spans="1:4" s="13" customFormat="1" x14ac:dyDescent="0.25">
      <c r="A35" s="60"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4:I29"/>
  <sheetViews>
    <sheetView workbookViewId="0">
      <selection activeCell="C31" sqref="C31"/>
    </sheetView>
  </sheetViews>
  <sheetFormatPr defaultRowHeight="18.75" customHeight="1" x14ac:dyDescent="0.25"/>
  <cols>
    <col min="1" max="2" width="26.28515625" customWidth="1"/>
    <col min="3" max="3" width="79.140625" bestFit="1" customWidth="1"/>
    <col min="4" max="10" width="10.5703125" bestFit="1" customWidth="1"/>
  </cols>
  <sheetData>
    <row r="4" spans="1:9" ht="18.75" customHeight="1" x14ac:dyDescent="0.25">
      <c r="A4" s="126" t="s">
        <v>552</v>
      </c>
      <c r="B4" s="126" t="s">
        <v>534</v>
      </c>
      <c r="C4" s="126" t="s">
        <v>551</v>
      </c>
    </row>
    <row r="5" spans="1:9" ht="20.100000000000001" customHeight="1" x14ac:dyDescent="0.25">
      <c r="A5" s="128" t="s">
        <v>6</v>
      </c>
      <c r="B5" s="127" t="s">
        <v>7</v>
      </c>
      <c r="C5" s="127" t="s">
        <v>5</v>
      </c>
    </row>
    <row r="6" spans="1:9" ht="20.100000000000001" customHeight="1" x14ac:dyDescent="0.25">
      <c r="A6" s="128" t="s">
        <v>547</v>
      </c>
      <c r="B6" s="127" t="s">
        <v>544</v>
      </c>
      <c r="C6" s="127" t="s">
        <v>47</v>
      </c>
    </row>
    <row r="7" spans="1:9" ht="20.100000000000001" customHeight="1" x14ac:dyDescent="0.25">
      <c r="A7" s="128" t="s">
        <v>548</v>
      </c>
      <c r="B7" s="127" t="s">
        <v>545</v>
      </c>
      <c r="C7" s="127" t="s">
        <v>48</v>
      </c>
    </row>
    <row r="8" spans="1:9" ht="20.100000000000001" customHeight="1" x14ac:dyDescent="0.25">
      <c r="A8" s="128" t="s">
        <v>550</v>
      </c>
      <c r="B8" s="127" t="s">
        <v>546</v>
      </c>
      <c r="C8" s="127" t="s">
        <v>46</v>
      </c>
      <c r="H8" s="2"/>
      <c r="I8" s="124"/>
    </row>
    <row r="9" spans="1:9" ht="20.100000000000001" customHeight="1" x14ac:dyDescent="0.25">
      <c r="A9" s="128" t="s">
        <v>525</v>
      </c>
      <c r="B9" s="127" t="s">
        <v>536</v>
      </c>
      <c r="C9" s="127" t="s">
        <v>69</v>
      </c>
      <c r="H9" s="2"/>
    </row>
    <row r="10" spans="1:9" ht="20.100000000000001" customHeight="1" x14ac:dyDescent="0.25">
      <c r="A10" s="128" t="s">
        <v>526</v>
      </c>
      <c r="B10" s="127" t="s">
        <v>535</v>
      </c>
      <c r="C10" s="127" t="s">
        <v>89</v>
      </c>
    </row>
    <row r="11" spans="1:9" ht="20.100000000000001" customHeight="1" x14ac:dyDescent="0.25">
      <c r="A11" s="128" t="s">
        <v>527</v>
      </c>
      <c r="B11" s="127" t="s">
        <v>537</v>
      </c>
      <c r="C11" s="127" t="s">
        <v>94</v>
      </c>
    </row>
    <row r="12" spans="1:9" ht="20.100000000000001" customHeight="1" x14ac:dyDescent="0.25">
      <c r="A12" s="128" t="s">
        <v>528</v>
      </c>
      <c r="B12" s="127" t="s">
        <v>538</v>
      </c>
      <c r="C12" s="127" t="s">
        <v>104</v>
      </c>
    </row>
    <row r="13" spans="1:9" ht="20.100000000000001" customHeight="1" x14ac:dyDescent="0.25">
      <c r="A13" s="128" t="s">
        <v>529</v>
      </c>
      <c r="B13" s="127" t="s">
        <v>539</v>
      </c>
      <c r="C13" s="127" t="s">
        <v>114</v>
      </c>
    </row>
    <row r="14" spans="1:9" ht="20.100000000000001" customHeight="1" x14ac:dyDescent="0.25">
      <c r="A14" s="128" t="s">
        <v>530</v>
      </c>
      <c r="B14" s="127" t="s">
        <v>540</v>
      </c>
      <c r="C14" s="127" t="s">
        <v>123</v>
      </c>
    </row>
    <row r="15" spans="1:9" ht="20.100000000000001" customHeight="1" x14ac:dyDescent="0.25">
      <c r="A15" s="128" t="s">
        <v>531</v>
      </c>
      <c r="B15" s="127" t="s">
        <v>541</v>
      </c>
      <c r="C15" s="127" t="s">
        <v>128</v>
      </c>
    </row>
    <row r="16" spans="1:9" ht="20.100000000000001" customHeight="1" x14ac:dyDescent="0.25">
      <c r="A16" s="128" t="s">
        <v>533</v>
      </c>
      <c r="B16" s="127" t="s">
        <v>542</v>
      </c>
      <c r="C16" s="127" t="s">
        <v>135</v>
      </c>
    </row>
    <row r="17" spans="1:3" ht="20.100000000000001" customHeight="1" x14ac:dyDescent="0.25">
      <c r="A17" s="128" t="s">
        <v>532</v>
      </c>
      <c r="B17" s="127" t="s">
        <v>543</v>
      </c>
      <c r="C17" s="127" t="s">
        <v>141</v>
      </c>
    </row>
    <row r="18" spans="1:3" ht="20.100000000000001" customHeight="1" x14ac:dyDescent="0.25">
      <c r="A18" s="128" t="s">
        <v>578</v>
      </c>
      <c r="B18" s="127" t="s">
        <v>579</v>
      </c>
      <c r="C18" s="127" t="s">
        <v>146</v>
      </c>
    </row>
    <row r="19" spans="1:3" ht="20.100000000000001" customHeight="1" x14ac:dyDescent="0.25">
      <c r="A19" s="128" t="s">
        <v>580</v>
      </c>
      <c r="B19" s="127" t="s">
        <v>581</v>
      </c>
      <c r="C19" s="127" t="s">
        <v>175</v>
      </c>
    </row>
    <row r="20" spans="1:3" ht="20.100000000000001" customHeight="1" x14ac:dyDescent="0.25">
      <c r="A20" s="128" t="s">
        <v>582</v>
      </c>
      <c r="B20" s="127" t="s">
        <v>583</v>
      </c>
      <c r="C20" s="127" t="s">
        <v>189</v>
      </c>
    </row>
    <row r="21" spans="1:3" ht="20.100000000000001" customHeight="1" x14ac:dyDescent="0.25">
      <c r="A21" s="128" t="s">
        <v>584</v>
      </c>
      <c r="B21" s="127" t="s">
        <v>585</v>
      </c>
      <c r="C21" s="127" t="s">
        <v>195</v>
      </c>
    </row>
    <row r="22" spans="1:3" ht="20.100000000000001" customHeight="1" x14ac:dyDescent="0.25">
      <c r="A22" s="128" t="s">
        <v>586</v>
      </c>
      <c r="B22" s="127" t="s">
        <v>587</v>
      </c>
      <c r="C22" s="127" t="s">
        <v>200</v>
      </c>
    </row>
    <row r="23" spans="1:3" ht="20.100000000000001" customHeight="1" x14ac:dyDescent="0.25">
      <c r="A23" s="128" t="s">
        <v>588</v>
      </c>
      <c r="B23" s="127" t="s">
        <v>594</v>
      </c>
      <c r="C23" s="127" t="s">
        <v>202</v>
      </c>
    </row>
    <row r="24" spans="1:3" ht="20.100000000000001" customHeight="1" x14ac:dyDescent="0.25">
      <c r="A24" s="128" t="s">
        <v>589</v>
      </c>
      <c r="B24" s="127" t="s">
        <v>595</v>
      </c>
      <c r="C24" s="127" t="s">
        <v>205</v>
      </c>
    </row>
    <row r="25" spans="1:3" ht="20.100000000000001" customHeight="1" x14ac:dyDescent="0.25">
      <c r="A25" s="128" t="s">
        <v>590</v>
      </c>
      <c r="B25" s="127" t="s">
        <v>596</v>
      </c>
      <c r="C25" s="127" t="s">
        <v>209</v>
      </c>
    </row>
    <row r="26" spans="1:3" ht="20.100000000000001" customHeight="1" x14ac:dyDescent="0.25">
      <c r="A26" s="128" t="s">
        <v>591</v>
      </c>
      <c r="B26" s="127" t="s">
        <v>597</v>
      </c>
      <c r="C26" s="127" t="s">
        <v>270</v>
      </c>
    </row>
    <row r="27" spans="1:3" ht="20.100000000000001" customHeight="1" x14ac:dyDescent="0.25">
      <c r="A27" s="128" t="s">
        <v>592</v>
      </c>
      <c r="B27" s="127" t="s">
        <v>598</v>
      </c>
      <c r="C27" s="127" t="s">
        <v>451</v>
      </c>
    </row>
    <row r="28" spans="1:3" ht="20.100000000000001" customHeight="1" x14ac:dyDescent="0.25">
      <c r="A28" s="128" t="s">
        <v>593</v>
      </c>
      <c r="B28" s="127" t="s">
        <v>599</v>
      </c>
      <c r="C28" s="127" t="s">
        <v>404</v>
      </c>
    </row>
    <row r="29" spans="1:3" ht="18.75" customHeight="1" x14ac:dyDescent="0.25">
      <c r="A29" s="124"/>
    </row>
  </sheetData>
  <hyperlinks>
    <hyperlink ref="A5" location="'Table 1'!A1" display="'Table 1"/>
    <hyperlink ref="A9" location="'Table 8 - 9'!_Toc478996805" display="'Table 8 - 9'!_Toc478996805"/>
    <hyperlink ref="A10" location="'Table 10 - 13'!_Toc478996806" display="Table 10 - 13"/>
    <hyperlink ref="A11" location="'Table 14 - 15'!_Toc478996807" display="Table 14 - 15"/>
    <hyperlink ref="A12" location="'Table 16 - 17'!_Toc478996808" display="Table 16 - 17"/>
    <hyperlink ref="A13" location="'Table 18 - 19'!_Toc478996809" display="Table 18 - 19"/>
    <hyperlink ref="A14" location="'Table 20'!_Toc478996810" display="Table 20"/>
    <hyperlink ref="A15" location="'Table 21'!_Toc478996811" display="Table 21"/>
    <hyperlink ref="A17" location="'Table 25 - 26'!_Toc478996816" display="Table 25 - 26"/>
    <hyperlink ref="A18" location="'Table 27 - 34'!A1" display="Table 27 - 34"/>
    <hyperlink ref="A20" location="'Table 41 - 43'!A1" display="Table 41 - 43"/>
    <hyperlink ref="A21" location="'Table 44 - 45'!A1" display="Table 44 - 45"/>
    <hyperlink ref="A22" location="'Table 46'!A1" display="Table 46"/>
    <hyperlink ref="A23" location="'Table 47 - 48'!A1" display="Table 47 - 48"/>
    <hyperlink ref="A24" location="'Table 49 - 50'!A1" display="Table 49 - 50"/>
    <hyperlink ref="A25" location="'Table 51 - 62'!A1" display="Table 51 - 62"/>
    <hyperlink ref="A26" location="'Table 63 - 69'!A1" display="Table 63 - 69"/>
    <hyperlink ref="A27" location="'Table 70 - 77'!_Toc479749605" display="Table 70 - 77"/>
    <hyperlink ref="A28" location="'Table 78 - 82'!A1" display="Table 78 - 82"/>
    <hyperlink ref="A16" location="'Table 22 - 24'!_Toc478043165" display="Table 22 - 24"/>
    <hyperlink ref="A6" location="'Table 2 - 4'!A1" tooltip="Table 2 - 4" display="Table 2 - 4"/>
    <hyperlink ref="A7" location="'Table 5 - 6'!A1" display="'Table 5 - 6'!A1"/>
    <hyperlink ref="A8" location="'Table 7'!A1" display="'Table 7'!A1"/>
    <hyperlink ref="A19" location="'Table 35 - 40'!A1" display="Table 35 - 4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U19"/>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200</v>
      </c>
    </row>
    <row r="4" spans="1:21" x14ac:dyDescent="0.25">
      <c r="A4" s="6" t="s">
        <v>201</v>
      </c>
      <c r="B4" s="7"/>
      <c r="C4" s="7"/>
      <c r="D4" s="7"/>
      <c r="E4" s="7"/>
      <c r="F4" s="7"/>
      <c r="G4" s="7"/>
      <c r="H4" s="7"/>
      <c r="I4" s="7"/>
      <c r="J4" s="7"/>
      <c r="K4" s="7"/>
      <c r="L4" s="7"/>
      <c r="M4" s="7"/>
      <c r="N4" s="7"/>
      <c r="O4" s="7"/>
      <c r="P4" s="7"/>
      <c r="Q4" s="7"/>
      <c r="R4" s="7"/>
      <c r="S4" s="7"/>
      <c r="T4" s="7"/>
      <c r="U4" s="7"/>
    </row>
    <row r="5" spans="1:21" x14ac:dyDescent="0.25">
      <c r="A5" s="6" t="s">
        <v>496</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6" customFormat="1" ht="30.95" customHeight="1" x14ac:dyDescent="0.25">
      <c r="A7" s="74"/>
      <c r="B7" s="74">
        <v>2006</v>
      </c>
      <c r="C7" s="74">
        <v>2007</v>
      </c>
      <c r="D7" s="74">
        <v>2008</v>
      </c>
      <c r="E7" s="74">
        <v>2009</v>
      </c>
      <c r="F7" s="74">
        <v>2010</v>
      </c>
      <c r="G7" s="74">
        <v>2011</v>
      </c>
      <c r="H7" s="74">
        <v>2012</v>
      </c>
      <c r="I7" s="74">
        <v>2013</v>
      </c>
      <c r="J7" s="74">
        <v>2014</v>
      </c>
      <c r="K7" s="74">
        <v>2015</v>
      </c>
    </row>
    <row r="8" spans="1:21" s="12" customFormat="1" ht="30.95" customHeight="1" x14ac:dyDescent="0.2">
      <c r="A8" s="21" t="s">
        <v>37</v>
      </c>
      <c r="B8" s="44">
        <v>5079</v>
      </c>
      <c r="C8" s="44">
        <v>5237</v>
      </c>
      <c r="D8" s="44">
        <v>5504</v>
      </c>
      <c r="E8" s="44">
        <v>5705</v>
      </c>
      <c r="F8" s="44">
        <v>5772</v>
      </c>
      <c r="G8" s="44">
        <v>5641</v>
      </c>
      <c r="H8" s="44">
        <v>5666</v>
      </c>
      <c r="I8" s="44">
        <v>6029</v>
      </c>
      <c r="J8" s="44">
        <v>6448</v>
      </c>
      <c r="K8" s="44">
        <v>6011</v>
      </c>
    </row>
    <row r="9" spans="1:21" s="12" customFormat="1" ht="30.95" customHeight="1" x14ac:dyDescent="0.2">
      <c r="A9" s="21" t="s">
        <v>38</v>
      </c>
      <c r="B9" s="44">
        <v>3450</v>
      </c>
      <c r="C9" s="44">
        <v>3524</v>
      </c>
      <c r="D9" s="44">
        <v>3371</v>
      </c>
      <c r="E9" s="44">
        <v>3649</v>
      </c>
      <c r="F9" s="44">
        <v>3666</v>
      </c>
      <c r="G9" s="44">
        <v>3587</v>
      </c>
      <c r="H9" s="44">
        <v>3742</v>
      </c>
      <c r="I9" s="44">
        <v>3894</v>
      </c>
      <c r="J9" s="44">
        <v>3850</v>
      </c>
      <c r="K9" s="44">
        <v>4030</v>
      </c>
    </row>
    <row r="10" spans="1:21" s="12" customFormat="1" ht="30.95" customHeight="1" x14ac:dyDescent="0.2">
      <c r="A10" s="21" t="s">
        <v>39</v>
      </c>
      <c r="B10" s="44">
        <v>3419</v>
      </c>
      <c r="C10" s="44">
        <v>2807</v>
      </c>
      <c r="D10" s="44">
        <v>2822</v>
      </c>
      <c r="E10" s="44">
        <v>2833</v>
      </c>
      <c r="F10" s="44">
        <v>2667</v>
      </c>
      <c r="G10" s="44">
        <v>2377</v>
      </c>
      <c r="H10" s="44">
        <v>2248</v>
      </c>
      <c r="I10" s="44">
        <v>2507</v>
      </c>
      <c r="J10" s="44">
        <v>2571</v>
      </c>
      <c r="K10" s="44">
        <v>2561</v>
      </c>
    </row>
    <row r="11" spans="1:21" s="12" customFormat="1" ht="30.95" customHeight="1" x14ac:dyDescent="0.2">
      <c r="A11" s="21" t="s">
        <v>40</v>
      </c>
      <c r="B11" s="44">
        <v>1646</v>
      </c>
      <c r="C11" s="44">
        <v>1631</v>
      </c>
      <c r="D11" s="44">
        <v>1525</v>
      </c>
      <c r="E11" s="44">
        <v>1509</v>
      </c>
      <c r="F11" s="44">
        <v>1550</v>
      </c>
      <c r="G11" s="44">
        <v>1426</v>
      </c>
      <c r="H11" s="44">
        <v>1535</v>
      </c>
      <c r="I11" s="44">
        <v>1781</v>
      </c>
      <c r="J11" s="44">
        <v>1805</v>
      </c>
      <c r="K11" s="44">
        <v>1858</v>
      </c>
    </row>
    <row r="12" spans="1:21" s="12" customFormat="1" ht="30.95" customHeight="1" x14ac:dyDescent="0.2">
      <c r="A12" s="21" t="s">
        <v>41</v>
      </c>
      <c r="B12" s="44">
        <v>952</v>
      </c>
      <c r="C12" s="44">
        <v>1048</v>
      </c>
      <c r="D12" s="44">
        <v>1079</v>
      </c>
      <c r="E12" s="44">
        <v>1140</v>
      </c>
      <c r="F12" s="44">
        <v>1196</v>
      </c>
      <c r="G12" s="44">
        <v>1198</v>
      </c>
      <c r="H12" s="44">
        <v>1171</v>
      </c>
      <c r="I12" s="44">
        <v>1267</v>
      </c>
      <c r="J12" s="44">
        <v>1369</v>
      </c>
      <c r="K12" s="44">
        <v>1321</v>
      </c>
    </row>
    <row r="13" spans="1:21" s="12" customFormat="1" ht="30.95" customHeight="1" x14ac:dyDescent="0.2">
      <c r="A13" s="21" t="s">
        <v>42</v>
      </c>
      <c r="B13" s="44">
        <v>340</v>
      </c>
      <c r="C13" s="44">
        <v>343</v>
      </c>
      <c r="D13" s="44">
        <v>272</v>
      </c>
      <c r="E13" s="44">
        <v>238</v>
      </c>
      <c r="F13" s="44">
        <v>268</v>
      </c>
      <c r="G13" s="44">
        <v>231</v>
      </c>
      <c r="H13" s="44">
        <v>232</v>
      </c>
      <c r="I13" s="44">
        <v>280</v>
      </c>
      <c r="J13" s="44">
        <v>261</v>
      </c>
      <c r="K13" s="44">
        <v>302</v>
      </c>
    </row>
    <row r="14" spans="1:21" s="12" customFormat="1" ht="30.95" customHeight="1" x14ac:dyDescent="0.2">
      <c r="A14" s="21" t="s">
        <v>43</v>
      </c>
      <c r="B14" s="44">
        <v>80</v>
      </c>
      <c r="C14" s="44">
        <v>121</v>
      </c>
      <c r="D14" s="44">
        <v>108</v>
      </c>
      <c r="E14" s="44">
        <v>117</v>
      </c>
      <c r="F14" s="44">
        <v>126</v>
      </c>
      <c r="G14" s="44">
        <v>130</v>
      </c>
      <c r="H14" s="44">
        <v>126</v>
      </c>
      <c r="I14" s="44">
        <v>138</v>
      </c>
      <c r="J14" s="44">
        <v>142</v>
      </c>
      <c r="K14" s="44">
        <v>108</v>
      </c>
    </row>
    <row r="15" spans="1:21" s="12" customFormat="1" ht="30.95" customHeight="1" x14ac:dyDescent="0.2">
      <c r="A15" s="21" t="s">
        <v>44</v>
      </c>
      <c r="B15" s="44">
        <v>293</v>
      </c>
      <c r="C15" s="44">
        <v>292</v>
      </c>
      <c r="D15" s="44">
        <v>252</v>
      </c>
      <c r="E15" s="44">
        <v>230</v>
      </c>
      <c r="F15" s="44">
        <v>253</v>
      </c>
      <c r="G15" s="44">
        <v>277</v>
      </c>
      <c r="H15" s="44">
        <v>287</v>
      </c>
      <c r="I15" s="44">
        <v>266</v>
      </c>
      <c r="J15" s="44">
        <v>251</v>
      </c>
      <c r="K15" s="44">
        <v>257</v>
      </c>
    </row>
    <row r="16" spans="1:21" s="12" customFormat="1" ht="30.95" customHeight="1" x14ac:dyDescent="0.2">
      <c r="A16" s="21" t="s">
        <v>14</v>
      </c>
      <c r="B16" s="44">
        <v>1029</v>
      </c>
      <c r="C16" s="44">
        <v>1097</v>
      </c>
      <c r="D16" s="44">
        <v>1127</v>
      </c>
      <c r="E16" s="44">
        <v>1090</v>
      </c>
      <c r="F16" s="44">
        <v>1064</v>
      </c>
      <c r="G16" s="44">
        <v>1063</v>
      </c>
      <c r="H16" s="44">
        <v>848</v>
      </c>
      <c r="I16" s="44">
        <v>969</v>
      </c>
      <c r="J16" s="44">
        <v>820</v>
      </c>
      <c r="K16" s="44">
        <v>927</v>
      </c>
    </row>
    <row r="17" spans="1:11" s="12" customFormat="1" ht="30.95" customHeight="1" x14ac:dyDescent="0.2">
      <c r="A17" s="21" t="s">
        <v>36</v>
      </c>
      <c r="B17" s="44">
        <v>714</v>
      </c>
      <c r="C17" s="44">
        <v>873</v>
      </c>
      <c r="D17" s="44">
        <v>466</v>
      </c>
      <c r="E17" s="44">
        <v>635</v>
      </c>
      <c r="F17" s="44">
        <v>830</v>
      </c>
      <c r="G17" s="44">
        <v>853</v>
      </c>
      <c r="H17" s="44">
        <v>795</v>
      </c>
      <c r="I17" s="44">
        <v>772</v>
      </c>
      <c r="J17" s="44">
        <v>971</v>
      </c>
      <c r="K17" s="44">
        <v>819</v>
      </c>
    </row>
    <row r="18" spans="1:11" s="12" customFormat="1" ht="30.95" customHeight="1" x14ac:dyDescent="0.2">
      <c r="A18" s="21" t="s">
        <v>196</v>
      </c>
      <c r="B18" s="44">
        <v>17002</v>
      </c>
      <c r="C18" s="44">
        <v>16973</v>
      </c>
      <c r="D18" s="44">
        <v>16526</v>
      </c>
      <c r="E18" s="44">
        <v>17146</v>
      </c>
      <c r="F18" s="44">
        <v>17392</v>
      </c>
      <c r="G18" s="44">
        <v>16783</v>
      </c>
      <c r="H18" s="44">
        <v>16650</v>
      </c>
      <c r="I18" s="44">
        <v>17903</v>
      </c>
      <c r="J18" s="44">
        <v>18488</v>
      </c>
      <c r="K18" s="44">
        <v>18194</v>
      </c>
    </row>
    <row r="19" spans="1:11" s="13" customFormat="1" x14ac:dyDescent="0.25">
      <c r="A19" s="60" t="s">
        <v>79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23"/>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202</v>
      </c>
    </row>
    <row r="4" spans="1:21" x14ac:dyDescent="0.25">
      <c r="A4" s="6" t="s">
        <v>203</v>
      </c>
      <c r="B4" s="7"/>
      <c r="C4" s="7"/>
      <c r="D4" s="7"/>
      <c r="E4" s="7"/>
      <c r="F4" s="7"/>
      <c r="G4" s="7"/>
      <c r="H4" s="7"/>
      <c r="I4" s="7"/>
      <c r="J4" s="7"/>
      <c r="K4" s="7"/>
      <c r="L4" s="7"/>
      <c r="M4" s="7"/>
      <c r="N4" s="7"/>
      <c r="O4" s="7"/>
      <c r="P4" s="7"/>
      <c r="Q4" s="7"/>
      <c r="R4" s="7"/>
      <c r="S4" s="7"/>
      <c r="T4" s="7"/>
      <c r="U4" s="7"/>
    </row>
    <row r="5" spans="1:21" x14ac:dyDescent="0.25">
      <c r="A5" s="6" t="s">
        <v>497</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5" customFormat="1" ht="30.95" customHeight="1" x14ac:dyDescent="0.25">
      <c r="A7" s="74"/>
      <c r="B7" s="74">
        <v>2006</v>
      </c>
      <c r="C7" s="74">
        <v>2007</v>
      </c>
      <c r="D7" s="74">
        <v>2008</v>
      </c>
      <c r="E7" s="74">
        <v>2009</v>
      </c>
      <c r="F7" s="74">
        <v>2010</v>
      </c>
      <c r="G7" s="74">
        <v>2011</v>
      </c>
      <c r="H7" s="74">
        <v>2012</v>
      </c>
      <c r="I7" s="74">
        <v>2013</v>
      </c>
      <c r="J7" s="74">
        <v>2014</v>
      </c>
      <c r="K7" s="74">
        <v>2015</v>
      </c>
    </row>
    <row r="8" spans="1:21" ht="30.95" customHeight="1" x14ac:dyDescent="0.25">
      <c r="A8" s="21" t="s">
        <v>99</v>
      </c>
      <c r="B8" s="44">
        <v>251</v>
      </c>
      <c r="C8" s="44">
        <v>593</v>
      </c>
      <c r="D8" s="44">
        <v>993</v>
      </c>
      <c r="E8" s="44">
        <v>1474</v>
      </c>
      <c r="F8" s="44">
        <v>1813</v>
      </c>
      <c r="G8" s="44">
        <v>2122</v>
      </c>
      <c r="H8" s="44">
        <v>2329</v>
      </c>
      <c r="I8" s="44">
        <v>2765</v>
      </c>
      <c r="J8" s="44">
        <v>2923</v>
      </c>
      <c r="K8" s="44">
        <v>3289</v>
      </c>
    </row>
    <row r="9" spans="1:21" ht="30.95" customHeight="1" x14ac:dyDescent="0.25">
      <c r="A9" s="21" t="s">
        <v>100</v>
      </c>
      <c r="B9" s="44">
        <v>4875</v>
      </c>
      <c r="C9" s="44">
        <v>4921</v>
      </c>
      <c r="D9" s="44">
        <v>4191</v>
      </c>
      <c r="E9" s="44">
        <v>4346</v>
      </c>
      <c r="F9" s="44">
        <v>4491</v>
      </c>
      <c r="G9" s="44">
        <v>4412</v>
      </c>
      <c r="H9" s="44">
        <v>4434</v>
      </c>
      <c r="I9" s="44">
        <v>4733</v>
      </c>
      <c r="J9" s="44">
        <v>4734</v>
      </c>
      <c r="K9" s="44">
        <v>3919</v>
      </c>
    </row>
    <row r="10" spans="1:21" ht="30.95" customHeight="1" x14ac:dyDescent="0.25">
      <c r="A10" s="21" t="s">
        <v>101</v>
      </c>
      <c r="B10" s="44">
        <v>9935</v>
      </c>
      <c r="C10" s="44">
        <v>10054</v>
      </c>
      <c r="D10" s="44">
        <v>10345</v>
      </c>
      <c r="E10" s="44">
        <v>10495</v>
      </c>
      <c r="F10" s="44">
        <v>10472</v>
      </c>
      <c r="G10" s="44">
        <v>9690</v>
      </c>
      <c r="H10" s="44">
        <v>9496</v>
      </c>
      <c r="I10" s="44">
        <v>9956</v>
      </c>
      <c r="J10" s="44">
        <v>10343</v>
      </c>
      <c r="K10" s="44">
        <v>10681</v>
      </c>
    </row>
    <row r="11" spans="1:21" ht="30.95" customHeight="1" x14ac:dyDescent="0.25">
      <c r="A11" s="21" t="s">
        <v>102</v>
      </c>
      <c r="B11" s="44">
        <v>1849</v>
      </c>
      <c r="C11" s="44">
        <v>1337</v>
      </c>
      <c r="D11" s="44">
        <v>974</v>
      </c>
      <c r="E11" s="44">
        <v>802</v>
      </c>
      <c r="F11" s="44">
        <v>495</v>
      </c>
      <c r="G11" s="44">
        <v>459</v>
      </c>
      <c r="H11" s="44">
        <v>332</v>
      </c>
      <c r="I11" s="44">
        <v>401</v>
      </c>
      <c r="J11" s="44">
        <v>471</v>
      </c>
      <c r="K11" s="44">
        <v>296</v>
      </c>
    </row>
    <row r="12" spans="1:21" ht="30.95" customHeight="1" x14ac:dyDescent="0.25">
      <c r="A12" s="21" t="s">
        <v>103</v>
      </c>
      <c r="B12" s="44">
        <v>92</v>
      </c>
      <c r="C12" s="44">
        <v>68</v>
      </c>
      <c r="D12" s="44">
        <v>23</v>
      </c>
      <c r="E12" s="44">
        <v>29</v>
      </c>
      <c r="F12" s="44">
        <v>121</v>
      </c>
      <c r="G12" s="44">
        <v>100</v>
      </c>
      <c r="H12" s="44">
        <v>59</v>
      </c>
      <c r="I12" s="44">
        <v>48</v>
      </c>
      <c r="J12" s="44">
        <v>17</v>
      </c>
      <c r="K12" s="44">
        <v>9</v>
      </c>
    </row>
    <row r="13" spans="1:21" ht="30.95" customHeight="1" x14ac:dyDescent="0.25">
      <c r="A13" s="21" t="s">
        <v>196</v>
      </c>
      <c r="B13" s="44">
        <v>17002</v>
      </c>
      <c r="C13" s="44">
        <v>16973</v>
      </c>
      <c r="D13" s="44">
        <v>16526</v>
      </c>
      <c r="E13" s="44">
        <v>17146</v>
      </c>
      <c r="F13" s="44">
        <v>17392</v>
      </c>
      <c r="G13" s="44">
        <v>16783</v>
      </c>
      <c r="H13" s="44">
        <v>16650</v>
      </c>
      <c r="I13" s="44">
        <v>17903</v>
      </c>
      <c r="J13" s="44">
        <v>18488</v>
      </c>
      <c r="K13" s="44">
        <v>18194</v>
      </c>
    </row>
    <row r="14" spans="1:21" s="13" customFormat="1" x14ac:dyDescent="0.25">
      <c r="A14" s="60" t="s">
        <v>562</v>
      </c>
    </row>
    <row r="16" spans="1:21" x14ac:dyDescent="0.25">
      <c r="A16" s="6" t="s">
        <v>204</v>
      </c>
      <c r="B16" s="7"/>
      <c r="C16" s="7"/>
      <c r="D16" s="7"/>
      <c r="E16" s="7"/>
      <c r="F16" s="7"/>
      <c r="G16" s="7"/>
      <c r="H16" s="7"/>
      <c r="I16" s="7"/>
      <c r="J16" s="7"/>
      <c r="K16" s="7"/>
      <c r="L16" s="7"/>
      <c r="M16" s="7"/>
      <c r="N16" s="7"/>
      <c r="O16" s="7"/>
      <c r="P16" s="7"/>
      <c r="Q16" s="7"/>
      <c r="R16" s="7"/>
      <c r="S16" s="7"/>
      <c r="T16" s="7"/>
      <c r="U16" s="7"/>
    </row>
    <row r="17" spans="1:21" x14ac:dyDescent="0.25">
      <c r="A17" s="6" t="s">
        <v>498</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36" customFormat="1" ht="30.95" customHeight="1" x14ac:dyDescent="0.25">
      <c r="A19" s="46"/>
      <c r="B19" s="46">
        <v>2006</v>
      </c>
      <c r="C19" s="46">
        <v>2007</v>
      </c>
      <c r="D19" s="46">
        <v>2008</v>
      </c>
      <c r="E19" s="46">
        <v>2009</v>
      </c>
      <c r="F19" s="46">
        <v>2010</v>
      </c>
      <c r="G19" s="46">
        <v>2011</v>
      </c>
      <c r="H19" s="46">
        <v>2012</v>
      </c>
      <c r="I19" s="46">
        <v>2013</v>
      </c>
      <c r="J19" s="46">
        <v>2014</v>
      </c>
      <c r="K19" s="46">
        <v>2015</v>
      </c>
    </row>
    <row r="20" spans="1:21" ht="30.95" customHeight="1" x14ac:dyDescent="0.25">
      <c r="A20" s="21" t="s">
        <v>96</v>
      </c>
      <c r="B20" s="44">
        <v>11803</v>
      </c>
      <c r="C20" s="44">
        <v>11439</v>
      </c>
      <c r="D20" s="44">
        <v>11333</v>
      </c>
      <c r="E20" s="44">
        <v>11323</v>
      </c>
      <c r="F20" s="44">
        <v>11075</v>
      </c>
      <c r="G20" s="44">
        <v>10230</v>
      </c>
      <c r="H20" s="44">
        <v>9860</v>
      </c>
      <c r="I20" s="44">
        <v>10391</v>
      </c>
      <c r="J20" s="44">
        <v>10816</v>
      </c>
      <c r="K20" s="44">
        <v>10977</v>
      </c>
    </row>
    <row r="21" spans="1:21" ht="30.95" customHeight="1" x14ac:dyDescent="0.25">
      <c r="A21" s="21" t="s">
        <v>97</v>
      </c>
      <c r="B21" s="44">
        <v>5199</v>
      </c>
      <c r="C21" s="44">
        <v>5534</v>
      </c>
      <c r="D21" s="44">
        <v>5193</v>
      </c>
      <c r="E21" s="44">
        <v>5823</v>
      </c>
      <c r="F21" s="44">
        <v>6317</v>
      </c>
      <c r="G21" s="44">
        <v>6553</v>
      </c>
      <c r="H21" s="44">
        <v>6790</v>
      </c>
      <c r="I21" s="44">
        <v>7512</v>
      </c>
      <c r="J21" s="44">
        <v>7672</v>
      </c>
      <c r="K21" s="44">
        <v>7217</v>
      </c>
    </row>
    <row r="22" spans="1:21" ht="30.95" customHeight="1" x14ac:dyDescent="0.25">
      <c r="A22" s="21" t="s">
        <v>196</v>
      </c>
      <c r="B22" s="44">
        <v>17002</v>
      </c>
      <c r="C22" s="44">
        <v>16973</v>
      </c>
      <c r="D22" s="44">
        <v>16526</v>
      </c>
      <c r="E22" s="44">
        <v>17146</v>
      </c>
      <c r="F22" s="44">
        <v>17392</v>
      </c>
      <c r="G22" s="44">
        <v>16783</v>
      </c>
      <c r="H22" s="44">
        <v>16650</v>
      </c>
      <c r="I22" s="44">
        <v>17903</v>
      </c>
      <c r="J22" s="44">
        <v>18488</v>
      </c>
      <c r="K22" s="44">
        <v>18194</v>
      </c>
    </row>
    <row r="23" spans="1:21" s="13" customFormat="1" x14ac:dyDescent="0.25">
      <c r="A23" s="60" t="s">
        <v>30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26"/>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205</v>
      </c>
    </row>
    <row r="4" spans="1:21" x14ac:dyDescent="0.25">
      <c r="A4" s="6" t="s">
        <v>206</v>
      </c>
      <c r="B4" s="7"/>
      <c r="C4" s="7"/>
      <c r="D4" s="7"/>
      <c r="E4" s="7"/>
      <c r="F4" s="7"/>
      <c r="G4" s="7"/>
      <c r="H4" s="7"/>
      <c r="I4" s="7"/>
      <c r="J4" s="7"/>
      <c r="K4" s="7"/>
      <c r="L4" s="7"/>
      <c r="M4" s="7"/>
      <c r="N4" s="7"/>
      <c r="O4" s="7"/>
      <c r="P4" s="7"/>
      <c r="Q4" s="7"/>
      <c r="R4" s="7"/>
      <c r="S4" s="7"/>
      <c r="T4" s="7"/>
      <c r="U4" s="7"/>
    </row>
    <row r="5" spans="1:21" x14ac:dyDescent="0.25">
      <c r="A5" s="6" t="s">
        <v>499</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5" customFormat="1" ht="30.95" customHeight="1" x14ac:dyDescent="0.25">
      <c r="A7" s="74"/>
      <c r="B7" s="74" t="s">
        <v>96</v>
      </c>
      <c r="C7" s="74" t="s">
        <v>97</v>
      </c>
    </row>
    <row r="8" spans="1:21" s="15" customFormat="1" ht="30.95" customHeight="1" x14ac:dyDescent="0.25">
      <c r="A8" s="21" t="s">
        <v>106</v>
      </c>
      <c r="B8" s="44">
        <v>1406</v>
      </c>
      <c r="C8" s="44">
        <v>1228</v>
      </c>
    </row>
    <row r="9" spans="1:21" s="15" customFormat="1" ht="30.95" customHeight="1" x14ac:dyDescent="0.25">
      <c r="A9" s="21" t="s">
        <v>107</v>
      </c>
      <c r="B9" s="44">
        <v>2201</v>
      </c>
      <c r="C9" s="44">
        <v>308</v>
      </c>
    </row>
    <row r="10" spans="1:21" s="15" customFormat="1" ht="30.95" customHeight="1" x14ac:dyDescent="0.25">
      <c r="A10" s="21" t="s">
        <v>108</v>
      </c>
      <c r="B10" s="44">
        <v>4389</v>
      </c>
      <c r="C10" s="44">
        <v>1781</v>
      </c>
    </row>
    <row r="11" spans="1:21" s="15" customFormat="1" ht="30.95" customHeight="1" x14ac:dyDescent="0.25">
      <c r="A11" s="21" t="s">
        <v>109</v>
      </c>
      <c r="B11" s="44">
        <v>2646</v>
      </c>
      <c r="C11" s="44">
        <v>3445</v>
      </c>
    </row>
    <row r="12" spans="1:21" s="15" customFormat="1" ht="30.95" customHeight="1" x14ac:dyDescent="0.25">
      <c r="A12" s="21" t="s">
        <v>110</v>
      </c>
      <c r="B12" s="44">
        <v>346</v>
      </c>
      <c r="C12" s="44">
        <v>455</v>
      </c>
    </row>
    <row r="13" spans="1:21" s="15" customFormat="1" ht="30.95" customHeight="1" x14ac:dyDescent="0.25">
      <c r="A13" s="21" t="s">
        <v>196</v>
      </c>
      <c r="B13" s="44">
        <v>18194</v>
      </c>
      <c r="C13" s="44">
        <v>18194</v>
      </c>
    </row>
    <row r="14" spans="1:21" s="13" customFormat="1" x14ac:dyDescent="0.25">
      <c r="A14" s="60" t="s">
        <v>207</v>
      </c>
    </row>
    <row r="16" spans="1:21" x14ac:dyDescent="0.25">
      <c r="A16" s="6" t="s">
        <v>208</v>
      </c>
      <c r="B16" s="7"/>
      <c r="C16" s="7"/>
      <c r="D16" s="7"/>
      <c r="E16" s="7"/>
      <c r="F16" s="7"/>
      <c r="G16" s="7"/>
      <c r="H16" s="7"/>
      <c r="I16" s="7"/>
      <c r="J16" s="7"/>
      <c r="K16" s="7"/>
      <c r="L16" s="7"/>
      <c r="M16" s="7"/>
      <c r="N16" s="7"/>
      <c r="O16" s="7"/>
      <c r="P16" s="7"/>
      <c r="Q16" s="7"/>
      <c r="R16" s="7"/>
      <c r="S16" s="7"/>
      <c r="T16" s="7"/>
      <c r="U16" s="7"/>
    </row>
    <row r="17" spans="1:21" x14ac:dyDescent="0.25">
      <c r="A17" s="6" t="s">
        <v>500</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36" customFormat="1" ht="30.95" customHeight="1" x14ac:dyDescent="0.25">
      <c r="A19" s="46"/>
      <c r="B19" s="46">
        <v>2006</v>
      </c>
      <c r="C19" s="46">
        <v>2007</v>
      </c>
      <c r="D19" s="46">
        <v>2008</v>
      </c>
      <c r="E19" s="46">
        <v>2009</v>
      </c>
      <c r="F19" s="46">
        <v>2010</v>
      </c>
      <c r="G19" s="46">
        <v>2011</v>
      </c>
      <c r="H19" s="46">
        <v>2012</v>
      </c>
      <c r="I19" s="46">
        <v>2013</v>
      </c>
      <c r="J19" s="46">
        <v>2014</v>
      </c>
      <c r="K19" s="46">
        <v>2015</v>
      </c>
    </row>
    <row r="20" spans="1:21" s="15" customFormat="1" ht="30.95" customHeight="1" x14ac:dyDescent="0.25">
      <c r="A20" s="21" t="s">
        <v>106</v>
      </c>
      <c r="B20" s="44">
        <v>2988</v>
      </c>
      <c r="C20" s="44">
        <v>3344</v>
      </c>
      <c r="D20" s="44">
        <v>3047</v>
      </c>
      <c r="E20" s="44">
        <v>3231</v>
      </c>
      <c r="F20" s="44">
        <v>2974</v>
      </c>
      <c r="G20" s="44">
        <v>2946</v>
      </c>
      <c r="H20" s="44">
        <v>2665</v>
      </c>
      <c r="I20" s="44">
        <v>2762</v>
      </c>
      <c r="J20" s="44">
        <v>3027</v>
      </c>
      <c r="K20" s="44">
        <v>2634</v>
      </c>
    </row>
    <row r="21" spans="1:21" s="15" customFormat="1" ht="30.95" customHeight="1" x14ac:dyDescent="0.25">
      <c r="A21" s="21" t="s">
        <v>107</v>
      </c>
      <c r="B21" s="44">
        <v>1599</v>
      </c>
      <c r="C21" s="44">
        <v>1566</v>
      </c>
      <c r="D21" s="44">
        <v>1717</v>
      </c>
      <c r="E21" s="44">
        <v>1781</v>
      </c>
      <c r="F21" s="44">
        <v>1828</v>
      </c>
      <c r="G21" s="44">
        <v>1789</v>
      </c>
      <c r="H21" s="44">
        <v>1873</v>
      </c>
      <c r="I21" s="44">
        <v>2101</v>
      </c>
      <c r="J21" s="44">
        <v>2330</v>
      </c>
      <c r="K21" s="44">
        <v>2509</v>
      </c>
    </row>
    <row r="22" spans="1:21" s="15" customFormat="1" ht="30.95" customHeight="1" x14ac:dyDescent="0.25">
      <c r="A22" s="21" t="s">
        <v>108</v>
      </c>
      <c r="B22" s="44">
        <v>6297</v>
      </c>
      <c r="C22" s="44">
        <v>6049</v>
      </c>
      <c r="D22" s="44">
        <v>6262</v>
      </c>
      <c r="E22" s="44">
        <v>6089</v>
      </c>
      <c r="F22" s="44">
        <v>6347</v>
      </c>
      <c r="G22" s="44">
        <v>6004</v>
      </c>
      <c r="H22" s="44">
        <v>6263</v>
      </c>
      <c r="I22" s="44">
        <v>6719</v>
      </c>
      <c r="J22" s="44">
        <v>6264</v>
      </c>
      <c r="K22" s="44">
        <v>6170</v>
      </c>
    </row>
    <row r="23" spans="1:21" s="15" customFormat="1" ht="30.95" customHeight="1" x14ac:dyDescent="0.25">
      <c r="A23" s="21" t="s">
        <v>109</v>
      </c>
      <c r="B23" s="44">
        <v>5213</v>
      </c>
      <c r="C23" s="44">
        <v>5046</v>
      </c>
      <c r="D23" s="44">
        <v>4494</v>
      </c>
      <c r="E23" s="44">
        <v>5099</v>
      </c>
      <c r="F23" s="44">
        <v>5416</v>
      </c>
      <c r="G23" s="44">
        <v>5309</v>
      </c>
      <c r="H23" s="44">
        <v>5128</v>
      </c>
      <c r="I23" s="44">
        <v>5629</v>
      </c>
      <c r="J23" s="44">
        <v>5969</v>
      </c>
      <c r="K23" s="44">
        <v>6091</v>
      </c>
    </row>
    <row r="24" spans="1:21" s="15" customFormat="1" ht="30.95" customHeight="1" x14ac:dyDescent="0.25">
      <c r="A24" s="21" t="s">
        <v>110</v>
      </c>
      <c r="B24" s="44">
        <v>988</v>
      </c>
      <c r="C24" s="44">
        <v>1074</v>
      </c>
      <c r="D24" s="44">
        <v>1099</v>
      </c>
      <c r="E24" s="44">
        <v>1053</v>
      </c>
      <c r="F24" s="44">
        <v>956</v>
      </c>
      <c r="G24" s="44">
        <v>975</v>
      </c>
      <c r="H24" s="44">
        <v>804</v>
      </c>
      <c r="I24" s="44">
        <v>702</v>
      </c>
      <c r="J24" s="44">
        <v>908</v>
      </c>
      <c r="K24" s="44">
        <v>801</v>
      </c>
    </row>
    <row r="25" spans="1:21" s="15" customFormat="1" ht="30.95" customHeight="1" x14ac:dyDescent="0.25">
      <c r="A25" s="21" t="s">
        <v>196</v>
      </c>
      <c r="B25" s="44">
        <v>17002</v>
      </c>
      <c r="C25" s="44">
        <v>16973</v>
      </c>
      <c r="D25" s="44">
        <v>16526</v>
      </c>
      <c r="E25" s="44">
        <v>17146</v>
      </c>
      <c r="F25" s="44">
        <v>17392</v>
      </c>
      <c r="G25" s="44">
        <v>16783</v>
      </c>
      <c r="H25" s="44">
        <v>16650</v>
      </c>
      <c r="I25" s="44">
        <v>17903</v>
      </c>
      <c r="J25" s="44">
        <v>18488</v>
      </c>
      <c r="K25" s="44">
        <v>18194</v>
      </c>
    </row>
    <row r="26" spans="1:21" s="13" customFormat="1" x14ac:dyDescent="0.25">
      <c r="A26" s="60" t="s">
        <v>207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214"/>
  <sheetViews>
    <sheetView zoomScale="90" zoomScaleNormal="90" workbookViewId="0"/>
  </sheetViews>
  <sheetFormatPr defaultRowHeight="15" x14ac:dyDescent="0.25"/>
  <cols>
    <col min="1" max="1" width="65.7109375" style="61" customWidth="1"/>
    <col min="2" max="21" width="20.7109375" customWidth="1"/>
  </cols>
  <sheetData>
    <row r="1" spans="1:21" s="8" customFormat="1" ht="60" customHeight="1" x14ac:dyDescent="0.25">
      <c r="A1" s="8" t="s">
        <v>209</v>
      </c>
    </row>
    <row r="4" spans="1:21" x14ac:dyDescent="0.25">
      <c r="A4" s="6" t="s">
        <v>210</v>
      </c>
      <c r="B4" s="7"/>
      <c r="C4" s="7"/>
      <c r="D4" s="7"/>
      <c r="E4" s="7"/>
      <c r="F4" s="7"/>
      <c r="G4" s="7"/>
      <c r="H4" s="7"/>
      <c r="I4" s="7"/>
      <c r="J4" s="7"/>
      <c r="K4" s="7"/>
      <c r="L4" s="7"/>
      <c r="M4" s="7"/>
      <c r="N4" s="7"/>
      <c r="O4" s="7"/>
      <c r="P4" s="7"/>
      <c r="Q4" s="7"/>
      <c r="R4" s="7"/>
      <c r="S4" s="7"/>
      <c r="T4" s="7"/>
      <c r="U4" s="7"/>
    </row>
    <row r="5" spans="1:21" x14ac:dyDescent="0.25">
      <c r="A5" s="6" t="s">
        <v>501</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36" customFormat="1" ht="62.25" customHeight="1" x14ac:dyDescent="0.25">
      <c r="A7" s="46"/>
      <c r="B7" s="46" t="s">
        <v>211</v>
      </c>
      <c r="C7" s="46" t="s">
        <v>212</v>
      </c>
      <c r="D7" s="46" t="s">
        <v>213</v>
      </c>
      <c r="E7" s="46" t="s">
        <v>25</v>
      </c>
    </row>
    <row r="8" spans="1:21" ht="30.95" customHeight="1" x14ac:dyDescent="0.25">
      <c r="A8" s="21" t="s">
        <v>149</v>
      </c>
      <c r="B8" s="44">
        <v>10650</v>
      </c>
      <c r="C8" s="44">
        <v>1178</v>
      </c>
      <c r="D8" s="44">
        <v>7494</v>
      </c>
      <c r="E8" s="44">
        <v>19322</v>
      </c>
    </row>
    <row r="9" spans="1:21" ht="30.95" customHeight="1" x14ac:dyDescent="0.25">
      <c r="A9" s="21" t="s">
        <v>150</v>
      </c>
      <c r="B9" s="44">
        <v>11347</v>
      </c>
      <c r="C9" s="44">
        <v>1045</v>
      </c>
      <c r="D9" s="44">
        <v>9455</v>
      </c>
      <c r="E9" s="44">
        <v>21847</v>
      </c>
    </row>
    <row r="10" spans="1:21" ht="30.95" customHeight="1" x14ac:dyDescent="0.25">
      <c r="A10" s="21" t="s">
        <v>151</v>
      </c>
      <c r="B10" s="44">
        <v>2677</v>
      </c>
      <c r="C10" s="44">
        <v>402</v>
      </c>
      <c r="D10" s="44">
        <v>3217</v>
      </c>
      <c r="E10" s="44">
        <v>6296</v>
      </c>
    </row>
    <row r="11" spans="1:21" ht="30.95" customHeight="1" x14ac:dyDescent="0.25">
      <c r="A11" s="21" t="s">
        <v>152</v>
      </c>
      <c r="B11" s="44">
        <v>6612</v>
      </c>
      <c r="C11" s="44">
        <v>1575</v>
      </c>
      <c r="D11" s="44">
        <v>4354</v>
      </c>
      <c r="E11" s="44">
        <v>12541</v>
      </c>
    </row>
    <row r="12" spans="1:21" ht="30.95" customHeight="1" x14ac:dyDescent="0.25">
      <c r="A12" s="21" t="s">
        <v>153</v>
      </c>
      <c r="B12" s="44">
        <v>3323</v>
      </c>
      <c r="C12" s="44">
        <v>301</v>
      </c>
      <c r="D12" s="44">
        <v>1990</v>
      </c>
      <c r="E12" s="44">
        <v>5614</v>
      </c>
    </row>
    <row r="13" spans="1:21" ht="30.95" customHeight="1" x14ac:dyDescent="0.25">
      <c r="A13" s="21" t="s">
        <v>154</v>
      </c>
      <c r="B13" s="44">
        <v>1753</v>
      </c>
      <c r="C13" s="44">
        <v>196</v>
      </c>
      <c r="D13" s="44">
        <v>1734</v>
      </c>
      <c r="E13" s="44">
        <v>3683</v>
      </c>
    </row>
    <row r="14" spans="1:21" ht="30.95" customHeight="1" x14ac:dyDescent="0.25">
      <c r="A14" s="21" t="s">
        <v>155</v>
      </c>
      <c r="B14" s="44">
        <v>24749</v>
      </c>
      <c r="C14" s="44">
        <v>2183</v>
      </c>
      <c r="D14" s="44">
        <v>9676</v>
      </c>
      <c r="E14" s="44">
        <v>36608</v>
      </c>
    </row>
    <row r="15" spans="1:21" ht="30.95" customHeight="1" x14ac:dyDescent="0.25">
      <c r="A15" s="21" t="s">
        <v>156</v>
      </c>
      <c r="B15" s="44">
        <v>19575</v>
      </c>
      <c r="C15" s="44">
        <v>2275</v>
      </c>
      <c r="D15" s="44">
        <v>14201</v>
      </c>
      <c r="E15" s="44">
        <v>36051</v>
      </c>
    </row>
    <row r="16" spans="1:21" ht="30.95" customHeight="1" x14ac:dyDescent="0.25">
      <c r="A16" s="21" t="s">
        <v>157</v>
      </c>
      <c r="B16" s="44">
        <v>26588</v>
      </c>
      <c r="C16" s="44">
        <v>5032</v>
      </c>
      <c r="D16" s="44">
        <v>23764</v>
      </c>
      <c r="E16" s="44">
        <v>55384</v>
      </c>
    </row>
    <row r="17" spans="1:21" ht="30.95" customHeight="1" x14ac:dyDescent="0.25">
      <c r="A17" s="21" t="s">
        <v>158</v>
      </c>
      <c r="B17" s="44">
        <v>11948</v>
      </c>
      <c r="C17" s="44">
        <v>722</v>
      </c>
      <c r="D17" s="44">
        <v>8109</v>
      </c>
      <c r="E17" s="44">
        <v>20779</v>
      </c>
    </row>
    <row r="18" spans="1:21" s="13" customFormat="1" x14ac:dyDescent="0.25">
      <c r="A18" s="60" t="s">
        <v>563</v>
      </c>
    </row>
    <row r="20" spans="1:21" x14ac:dyDescent="0.25">
      <c r="A20" s="6" t="s">
        <v>214</v>
      </c>
      <c r="B20" s="7"/>
      <c r="C20" s="7"/>
      <c r="D20" s="7"/>
      <c r="E20" s="7"/>
      <c r="F20" s="7"/>
      <c r="G20" s="7"/>
      <c r="H20" s="7"/>
      <c r="I20" s="7"/>
      <c r="J20" s="7"/>
      <c r="K20" s="7"/>
      <c r="L20" s="7"/>
      <c r="M20" s="7"/>
      <c r="N20" s="7"/>
      <c r="O20" s="7"/>
      <c r="P20" s="7"/>
      <c r="Q20" s="7"/>
      <c r="R20" s="7"/>
      <c r="S20" s="7"/>
      <c r="T20" s="7"/>
      <c r="U20" s="7"/>
    </row>
    <row r="21" spans="1:21" x14ac:dyDescent="0.25">
      <c r="A21" s="6" t="s">
        <v>502</v>
      </c>
      <c r="B21" s="7"/>
      <c r="C21" s="7"/>
      <c r="D21" s="7"/>
      <c r="E21" s="7"/>
      <c r="F21" s="7"/>
      <c r="G21" s="7"/>
      <c r="H21" s="7"/>
      <c r="I21" s="7"/>
      <c r="J21" s="7"/>
      <c r="K21" s="7"/>
      <c r="L21" s="7"/>
      <c r="M21" s="7"/>
      <c r="N21" s="7"/>
      <c r="O21" s="7"/>
      <c r="P21" s="7"/>
      <c r="Q21" s="7"/>
      <c r="R21" s="7"/>
      <c r="S21" s="7"/>
      <c r="T21" s="7"/>
      <c r="U21" s="7"/>
    </row>
    <row r="22" spans="1:21" s="14" customFormat="1" x14ac:dyDescent="0.25">
      <c r="A22" s="17"/>
      <c r="B22" s="18"/>
      <c r="C22" s="18"/>
      <c r="D22" s="18"/>
      <c r="E22" s="18"/>
      <c r="F22" s="18"/>
      <c r="G22" s="18"/>
      <c r="H22" s="18"/>
      <c r="I22" s="18"/>
      <c r="J22" s="18"/>
      <c r="K22" s="18"/>
      <c r="L22" s="18"/>
      <c r="M22" s="18"/>
      <c r="N22" s="18"/>
      <c r="O22" s="18"/>
      <c r="P22" s="18"/>
      <c r="Q22" s="18"/>
    </row>
    <row r="23" spans="1:21" s="36" customFormat="1" ht="61.5" customHeight="1" x14ac:dyDescent="0.25">
      <c r="A23" s="46"/>
      <c r="B23" s="46" t="s">
        <v>211</v>
      </c>
      <c r="C23" s="46" t="s">
        <v>212</v>
      </c>
      <c r="D23" s="46" t="s">
        <v>213</v>
      </c>
      <c r="E23" s="46" t="s">
        <v>25</v>
      </c>
    </row>
    <row r="24" spans="1:21" ht="30.95" customHeight="1" x14ac:dyDescent="0.25">
      <c r="A24" s="21" t="s">
        <v>149</v>
      </c>
      <c r="B24" s="44">
        <v>6207</v>
      </c>
      <c r="C24" s="44">
        <v>83</v>
      </c>
      <c r="D24" s="44">
        <v>1637</v>
      </c>
      <c r="E24" s="44">
        <v>7927</v>
      </c>
    </row>
    <row r="25" spans="1:21" ht="30.95" customHeight="1" x14ac:dyDescent="0.25">
      <c r="A25" s="21" t="s">
        <v>150</v>
      </c>
      <c r="B25" s="44">
        <v>2443</v>
      </c>
      <c r="C25" s="44">
        <v>254</v>
      </c>
      <c r="D25" s="44">
        <v>1078</v>
      </c>
      <c r="E25" s="44">
        <v>3775</v>
      </c>
    </row>
    <row r="26" spans="1:21" ht="30.95" customHeight="1" x14ac:dyDescent="0.25">
      <c r="A26" s="21" t="s">
        <v>151</v>
      </c>
      <c r="B26" s="44">
        <v>1168</v>
      </c>
      <c r="C26" s="44">
        <v>95</v>
      </c>
      <c r="D26" s="44">
        <v>757</v>
      </c>
      <c r="E26" s="44">
        <v>2020</v>
      </c>
    </row>
    <row r="27" spans="1:21" ht="30.95" customHeight="1" x14ac:dyDescent="0.25">
      <c r="A27" s="21" t="s">
        <v>152</v>
      </c>
      <c r="B27" s="44">
        <v>2239</v>
      </c>
      <c r="C27" s="44">
        <v>212</v>
      </c>
      <c r="D27" s="44">
        <v>1205</v>
      </c>
      <c r="E27" s="44">
        <v>3656</v>
      </c>
    </row>
    <row r="28" spans="1:21" ht="30.95" customHeight="1" x14ac:dyDescent="0.25">
      <c r="A28" s="21" t="s">
        <v>153</v>
      </c>
      <c r="B28" s="44">
        <v>1608</v>
      </c>
      <c r="C28" s="44">
        <v>70</v>
      </c>
      <c r="D28" s="44">
        <v>452</v>
      </c>
      <c r="E28" s="44">
        <v>2130</v>
      </c>
    </row>
    <row r="29" spans="1:21" ht="30.95" customHeight="1" x14ac:dyDescent="0.25">
      <c r="A29" s="21" t="s">
        <v>154</v>
      </c>
      <c r="B29" s="44">
        <v>995</v>
      </c>
      <c r="C29" s="44">
        <v>99</v>
      </c>
      <c r="D29" s="44">
        <v>557</v>
      </c>
      <c r="E29" s="44">
        <v>1651</v>
      </c>
    </row>
    <row r="30" spans="1:21" ht="30.95" customHeight="1" x14ac:dyDescent="0.25">
      <c r="A30" s="21" t="s">
        <v>155</v>
      </c>
      <c r="B30" s="44">
        <v>12136</v>
      </c>
      <c r="C30" s="44">
        <v>554</v>
      </c>
      <c r="D30" s="44">
        <v>3736</v>
      </c>
      <c r="E30" s="44">
        <v>16426</v>
      </c>
    </row>
    <row r="31" spans="1:21" ht="30.95" customHeight="1" x14ac:dyDescent="0.25">
      <c r="A31" s="21" t="s">
        <v>156</v>
      </c>
      <c r="B31" s="44">
        <v>12692</v>
      </c>
      <c r="C31" s="44">
        <v>558</v>
      </c>
      <c r="D31" s="44">
        <v>5258</v>
      </c>
      <c r="E31" s="44">
        <v>18508</v>
      </c>
    </row>
    <row r="32" spans="1:21" ht="30.95" customHeight="1" x14ac:dyDescent="0.25">
      <c r="A32" s="21" t="s">
        <v>157</v>
      </c>
      <c r="B32" s="44">
        <v>15871</v>
      </c>
      <c r="C32" s="44">
        <v>1366</v>
      </c>
      <c r="D32" s="44">
        <v>6849</v>
      </c>
      <c r="E32" s="44">
        <v>24086</v>
      </c>
    </row>
    <row r="33" spans="1:21" ht="30.95" customHeight="1" x14ac:dyDescent="0.25">
      <c r="A33" s="21" t="s">
        <v>158</v>
      </c>
      <c r="B33" s="44">
        <v>2841</v>
      </c>
      <c r="C33" s="44">
        <v>148</v>
      </c>
      <c r="D33" s="44">
        <v>1032</v>
      </c>
      <c r="E33" s="44">
        <v>4021</v>
      </c>
    </row>
    <row r="34" spans="1:21" s="13" customFormat="1" x14ac:dyDescent="0.25">
      <c r="A34" s="60" t="s">
        <v>563</v>
      </c>
    </row>
    <row r="36" spans="1:21" x14ac:dyDescent="0.25">
      <c r="A36" s="6" t="s">
        <v>215</v>
      </c>
      <c r="B36" s="7"/>
      <c r="C36" s="7"/>
      <c r="D36" s="7"/>
      <c r="E36" s="7"/>
      <c r="F36" s="7"/>
      <c r="G36" s="7"/>
      <c r="H36" s="7"/>
      <c r="I36" s="7"/>
      <c r="J36" s="7"/>
      <c r="K36" s="7"/>
      <c r="L36" s="7"/>
      <c r="M36" s="7"/>
      <c r="N36" s="7"/>
      <c r="O36" s="7"/>
      <c r="P36" s="7"/>
      <c r="Q36" s="7"/>
      <c r="R36" s="7"/>
      <c r="S36" s="7"/>
      <c r="T36" s="7"/>
      <c r="U36" s="7"/>
    </row>
    <row r="37" spans="1:21" x14ac:dyDescent="0.25">
      <c r="A37" s="6" t="s">
        <v>503</v>
      </c>
      <c r="B37" s="7"/>
      <c r="C37" s="7"/>
      <c r="D37" s="7"/>
      <c r="E37" s="7"/>
      <c r="F37" s="7"/>
      <c r="G37" s="7"/>
      <c r="H37" s="7"/>
      <c r="I37" s="7"/>
      <c r="J37" s="7"/>
      <c r="K37" s="7"/>
      <c r="L37" s="7"/>
      <c r="M37" s="7"/>
      <c r="N37" s="7"/>
      <c r="O37" s="7"/>
      <c r="P37" s="7"/>
      <c r="Q37" s="7"/>
      <c r="R37" s="7"/>
      <c r="S37" s="7"/>
      <c r="T37" s="7"/>
      <c r="U37" s="7"/>
    </row>
    <row r="38" spans="1:21" s="14" customFormat="1" x14ac:dyDescent="0.25">
      <c r="A38" s="17"/>
      <c r="B38" s="18"/>
      <c r="C38" s="18"/>
      <c r="D38" s="18"/>
      <c r="E38" s="18"/>
      <c r="F38" s="18"/>
      <c r="G38" s="18"/>
      <c r="H38" s="18"/>
      <c r="I38" s="18"/>
      <c r="J38" s="18"/>
      <c r="K38" s="18"/>
      <c r="L38" s="18"/>
      <c r="M38" s="18"/>
      <c r="N38" s="18"/>
      <c r="O38" s="18"/>
      <c r="P38" s="18"/>
      <c r="Q38" s="18"/>
    </row>
    <row r="39" spans="1:21" s="36" customFormat="1" ht="30.95" customHeight="1" x14ac:dyDescent="0.25">
      <c r="A39" s="46"/>
      <c r="B39" s="149">
        <v>2005</v>
      </c>
      <c r="C39" s="150"/>
      <c r="D39" s="149">
        <v>2006</v>
      </c>
      <c r="E39" s="150"/>
      <c r="F39" s="149">
        <v>2007</v>
      </c>
      <c r="G39" s="150"/>
      <c r="H39" s="149">
        <v>2008</v>
      </c>
      <c r="I39" s="150"/>
      <c r="J39" s="149">
        <v>2009</v>
      </c>
      <c r="K39" s="150"/>
      <c r="L39" s="149">
        <v>2010</v>
      </c>
      <c r="M39" s="150"/>
    </row>
    <row r="40" spans="1:21" s="36" customFormat="1" ht="30.95" customHeight="1" x14ac:dyDescent="0.25">
      <c r="A40" s="46"/>
      <c r="B40" s="46" t="s">
        <v>236</v>
      </c>
      <c r="C40" s="46" t="s">
        <v>237</v>
      </c>
      <c r="D40" s="46" t="s">
        <v>236</v>
      </c>
      <c r="E40" s="46" t="s">
        <v>237</v>
      </c>
      <c r="F40" s="46" t="s">
        <v>236</v>
      </c>
      <c r="G40" s="46" t="s">
        <v>237</v>
      </c>
      <c r="H40" s="46" t="s">
        <v>236</v>
      </c>
      <c r="I40" s="46" t="s">
        <v>237</v>
      </c>
      <c r="J40" s="46" t="s">
        <v>236</v>
      </c>
      <c r="K40" s="46" t="s">
        <v>237</v>
      </c>
      <c r="L40" s="46" t="s">
        <v>236</v>
      </c>
      <c r="M40" s="46" t="s">
        <v>237</v>
      </c>
    </row>
    <row r="41" spans="1:21" ht="30.95" customHeight="1" x14ac:dyDescent="0.25">
      <c r="A41" s="21" t="s">
        <v>238</v>
      </c>
      <c r="B41" s="44">
        <v>11916</v>
      </c>
      <c r="C41" s="44">
        <v>18735</v>
      </c>
      <c r="D41" s="44">
        <v>11316</v>
      </c>
      <c r="E41" s="44">
        <v>18168</v>
      </c>
      <c r="F41" s="44">
        <v>11415</v>
      </c>
      <c r="G41" s="44">
        <v>18779</v>
      </c>
      <c r="H41" s="44">
        <v>10197</v>
      </c>
      <c r="I41" s="44">
        <v>17423</v>
      </c>
      <c r="J41" s="44">
        <v>10233</v>
      </c>
      <c r="K41" s="44">
        <v>17907</v>
      </c>
      <c r="L41" s="44">
        <v>10650</v>
      </c>
      <c r="M41" s="44">
        <v>19322</v>
      </c>
    </row>
    <row r="42" spans="1:21" ht="30.95" customHeight="1" x14ac:dyDescent="0.25">
      <c r="A42" s="21" t="s">
        <v>239</v>
      </c>
      <c r="B42" s="44">
        <v>8957</v>
      </c>
      <c r="C42" s="44">
        <v>17090</v>
      </c>
      <c r="D42" s="44">
        <v>8722</v>
      </c>
      <c r="E42" s="44">
        <v>16986</v>
      </c>
      <c r="F42" s="44">
        <v>8618</v>
      </c>
      <c r="G42" s="44">
        <v>17071</v>
      </c>
      <c r="H42" s="44">
        <v>8902</v>
      </c>
      <c r="I42" s="44">
        <v>16907</v>
      </c>
      <c r="J42" s="44">
        <v>10184</v>
      </c>
      <c r="K42" s="44">
        <v>19076</v>
      </c>
      <c r="L42" s="44">
        <v>11347</v>
      </c>
      <c r="M42" s="44">
        <v>21847</v>
      </c>
    </row>
    <row r="43" spans="1:21" ht="30.95" customHeight="1" x14ac:dyDescent="0.25">
      <c r="A43" s="21" t="s">
        <v>240</v>
      </c>
      <c r="B43" s="44">
        <v>2840</v>
      </c>
      <c r="C43" s="44">
        <v>6905</v>
      </c>
      <c r="D43" s="44">
        <v>2507</v>
      </c>
      <c r="E43" s="44">
        <v>6072</v>
      </c>
      <c r="F43" s="44">
        <v>2306</v>
      </c>
      <c r="G43" s="44">
        <v>5738</v>
      </c>
      <c r="H43" s="44">
        <v>2291</v>
      </c>
      <c r="I43" s="44">
        <v>5462</v>
      </c>
      <c r="J43" s="44">
        <v>2578</v>
      </c>
      <c r="K43" s="44">
        <v>5985</v>
      </c>
      <c r="L43" s="44">
        <v>2677</v>
      </c>
      <c r="M43" s="44">
        <v>6296</v>
      </c>
    </row>
    <row r="44" spans="1:21" ht="30.95" customHeight="1" x14ac:dyDescent="0.25">
      <c r="A44" s="21" t="s">
        <v>241</v>
      </c>
      <c r="B44" s="44">
        <v>5286</v>
      </c>
      <c r="C44" s="44">
        <v>9919</v>
      </c>
      <c r="D44" s="44">
        <v>5450</v>
      </c>
      <c r="E44" s="44">
        <v>10288</v>
      </c>
      <c r="F44" s="44">
        <v>5865</v>
      </c>
      <c r="G44" s="44">
        <v>11051</v>
      </c>
      <c r="H44" s="44">
        <v>5913</v>
      </c>
      <c r="I44" s="44">
        <v>11295</v>
      </c>
      <c r="J44" s="44">
        <v>6273</v>
      </c>
      <c r="K44" s="44">
        <v>12052</v>
      </c>
      <c r="L44" s="44">
        <v>6612</v>
      </c>
      <c r="M44" s="44">
        <v>12541</v>
      </c>
    </row>
    <row r="45" spans="1:21" ht="30.95" customHeight="1" x14ac:dyDescent="0.25">
      <c r="A45" s="21" t="s">
        <v>242</v>
      </c>
      <c r="B45" s="44">
        <v>2823</v>
      </c>
      <c r="C45" s="44">
        <v>4292</v>
      </c>
      <c r="D45" s="44">
        <v>3226</v>
      </c>
      <c r="E45" s="44">
        <v>4933</v>
      </c>
      <c r="F45" s="44">
        <v>3285</v>
      </c>
      <c r="G45" s="44">
        <v>5229</v>
      </c>
      <c r="H45" s="44">
        <v>3194</v>
      </c>
      <c r="I45" s="44">
        <v>5306</v>
      </c>
      <c r="J45" s="44">
        <v>3166</v>
      </c>
      <c r="K45" s="44">
        <v>5239</v>
      </c>
      <c r="L45" s="44">
        <v>3323</v>
      </c>
      <c r="M45" s="44">
        <v>5614</v>
      </c>
    </row>
    <row r="46" spans="1:21" ht="30.95" customHeight="1" x14ac:dyDescent="0.25">
      <c r="A46" s="21" t="s">
        <v>243</v>
      </c>
      <c r="B46" s="44">
        <v>1596</v>
      </c>
      <c r="C46" s="44">
        <v>3319</v>
      </c>
      <c r="D46" s="44">
        <v>1546</v>
      </c>
      <c r="E46" s="44">
        <v>3156</v>
      </c>
      <c r="F46" s="44">
        <v>1541</v>
      </c>
      <c r="G46" s="44">
        <v>3061</v>
      </c>
      <c r="H46" s="44">
        <v>1664</v>
      </c>
      <c r="I46" s="44">
        <v>3315</v>
      </c>
      <c r="J46" s="44">
        <v>1726</v>
      </c>
      <c r="K46" s="44">
        <v>3554</v>
      </c>
      <c r="L46" s="44">
        <v>1753</v>
      </c>
      <c r="M46" s="44">
        <v>3683</v>
      </c>
    </row>
    <row r="47" spans="1:21" ht="30.95" customHeight="1" x14ac:dyDescent="0.25">
      <c r="A47" s="21" t="s">
        <v>244</v>
      </c>
      <c r="B47" s="44">
        <v>17803</v>
      </c>
      <c r="C47" s="44">
        <v>24475</v>
      </c>
      <c r="D47" s="44">
        <v>19123</v>
      </c>
      <c r="E47" s="44">
        <v>27343</v>
      </c>
      <c r="F47" s="44">
        <v>20755</v>
      </c>
      <c r="G47" s="44">
        <v>30246</v>
      </c>
      <c r="H47" s="44">
        <v>21428</v>
      </c>
      <c r="I47" s="44">
        <v>31131</v>
      </c>
      <c r="J47" s="44">
        <v>22857</v>
      </c>
      <c r="K47" s="44">
        <v>33346</v>
      </c>
      <c r="L47" s="44">
        <v>24749</v>
      </c>
      <c r="M47" s="44">
        <v>36608</v>
      </c>
    </row>
    <row r="48" spans="1:21" ht="30.95" customHeight="1" x14ac:dyDescent="0.25">
      <c r="A48" s="21" t="s">
        <v>245</v>
      </c>
      <c r="B48" s="44">
        <v>19617</v>
      </c>
      <c r="C48" s="44">
        <v>34449</v>
      </c>
      <c r="D48" s="44">
        <v>19610</v>
      </c>
      <c r="E48" s="44">
        <v>34973</v>
      </c>
      <c r="F48" s="44">
        <v>19889</v>
      </c>
      <c r="G48" s="44">
        <v>35651</v>
      </c>
      <c r="H48" s="44">
        <v>20277</v>
      </c>
      <c r="I48" s="44">
        <v>35637</v>
      </c>
      <c r="J48" s="44">
        <v>20221</v>
      </c>
      <c r="K48" s="44">
        <v>36002</v>
      </c>
      <c r="L48" s="44">
        <v>19575</v>
      </c>
      <c r="M48" s="44">
        <v>36051</v>
      </c>
    </row>
    <row r="49" spans="1:21" ht="30.95" customHeight="1" x14ac:dyDescent="0.25">
      <c r="A49" s="21" t="s">
        <v>246</v>
      </c>
      <c r="B49" s="44">
        <v>21916</v>
      </c>
      <c r="C49" s="44">
        <v>44960</v>
      </c>
      <c r="D49" s="44">
        <v>21406</v>
      </c>
      <c r="E49" s="44">
        <v>45347</v>
      </c>
      <c r="F49" s="44">
        <v>21628</v>
      </c>
      <c r="G49" s="44">
        <v>45831</v>
      </c>
      <c r="H49" s="44">
        <v>22117</v>
      </c>
      <c r="I49" s="44">
        <v>45807</v>
      </c>
      <c r="J49" s="44">
        <v>24834</v>
      </c>
      <c r="K49" s="44">
        <v>50678</v>
      </c>
      <c r="L49" s="44">
        <v>26588</v>
      </c>
      <c r="M49" s="44">
        <v>55384</v>
      </c>
    </row>
    <row r="50" spans="1:21" ht="30.95" customHeight="1" x14ac:dyDescent="0.25">
      <c r="A50" s="21" t="s">
        <v>247</v>
      </c>
      <c r="B50" s="44">
        <v>8971</v>
      </c>
      <c r="C50" s="44">
        <v>14860</v>
      </c>
      <c r="D50" s="44">
        <v>9769</v>
      </c>
      <c r="E50" s="44">
        <v>16115</v>
      </c>
      <c r="F50" s="44">
        <v>10132</v>
      </c>
      <c r="G50" s="44">
        <v>17008</v>
      </c>
      <c r="H50" s="44">
        <v>10641</v>
      </c>
      <c r="I50" s="44">
        <v>17502</v>
      </c>
      <c r="J50" s="44">
        <v>11792</v>
      </c>
      <c r="K50" s="44">
        <v>19978</v>
      </c>
      <c r="L50" s="44">
        <v>11948</v>
      </c>
      <c r="M50" s="44">
        <v>20779</v>
      </c>
    </row>
    <row r="51" spans="1:21" ht="30.95" customHeight="1" x14ac:dyDescent="0.25">
      <c r="A51" s="21" t="s">
        <v>248</v>
      </c>
      <c r="B51" s="44">
        <v>3982</v>
      </c>
      <c r="C51" s="44">
        <v>4639</v>
      </c>
      <c r="D51" s="44">
        <v>4528</v>
      </c>
      <c r="E51" s="44">
        <v>5525</v>
      </c>
      <c r="F51" s="44">
        <v>4845</v>
      </c>
      <c r="G51" s="44">
        <v>5978</v>
      </c>
      <c r="H51" s="44">
        <v>4864</v>
      </c>
      <c r="I51" s="44">
        <v>6076</v>
      </c>
      <c r="J51" s="44">
        <v>5668</v>
      </c>
      <c r="K51" s="44">
        <v>7130</v>
      </c>
      <c r="L51" s="44">
        <v>6207</v>
      </c>
      <c r="M51" s="44">
        <v>7927</v>
      </c>
    </row>
    <row r="52" spans="1:21" ht="30.95" customHeight="1" x14ac:dyDescent="0.25">
      <c r="A52" s="21" t="s">
        <v>249</v>
      </c>
      <c r="B52" s="44">
        <v>1635</v>
      </c>
      <c r="C52" s="44">
        <v>2881</v>
      </c>
      <c r="D52" s="44">
        <v>1745</v>
      </c>
      <c r="E52" s="44">
        <v>3180</v>
      </c>
      <c r="F52" s="44">
        <v>1891</v>
      </c>
      <c r="G52" s="44">
        <v>3286</v>
      </c>
      <c r="H52" s="44">
        <v>2026</v>
      </c>
      <c r="I52" s="44">
        <v>3231</v>
      </c>
      <c r="J52" s="44">
        <v>2225</v>
      </c>
      <c r="K52" s="44">
        <v>3660</v>
      </c>
      <c r="L52" s="44">
        <v>2443</v>
      </c>
      <c r="M52" s="44">
        <v>3775</v>
      </c>
    </row>
    <row r="53" spans="1:21" ht="30.95" customHeight="1" x14ac:dyDescent="0.25">
      <c r="A53" s="21" t="s">
        <v>250</v>
      </c>
      <c r="B53" s="44">
        <v>1308</v>
      </c>
      <c r="C53" s="44">
        <v>2248</v>
      </c>
      <c r="D53" s="44">
        <v>1158</v>
      </c>
      <c r="E53" s="44">
        <v>2027</v>
      </c>
      <c r="F53" s="44">
        <v>1100</v>
      </c>
      <c r="G53" s="44">
        <v>1968</v>
      </c>
      <c r="H53" s="44">
        <v>1076</v>
      </c>
      <c r="I53" s="44">
        <v>1819</v>
      </c>
      <c r="J53" s="44">
        <v>1217</v>
      </c>
      <c r="K53" s="44">
        <v>2090</v>
      </c>
      <c r="L53" s="44">
        <v>1168</v>
      </c>
      <c r="M53" s="44">
        <v>2020</v>
      </c>
    </row>
    <row r="54" spans="1:21" ht="30.95" customHeight="1" x14ac:dyDescent="0.25">
      <c r="A54" s="21" t="s">
        <v>251</v>
      </c>
      <c r="B54" s="44">
        <v>1480</v>
      </c>
      <c r="C54" s="44">
        <v>2810</v>
      </c>
      <c r="D54" s="44">
        <v>1419</v>
      </c>
      <c r="E54" s="44">
        <v>2725</v>
      </c>
      <c r="F54" s="44">
        <v>1481</v>
      </c>
      <c r="G54" s="44">
        <v>2737</v>
      </c>
      <c r="H54" s="44">
        <v>1673</v>
      </c>
      <c r="I54" s="44">
        <v>2893</v>
      </c>
      <c r="J54" s="44">
        <v>2113</v>
      </c>
      <c r="K54" s="44">
        <v>3491</v>
      </c>
      <c r="L54" s="44">
        <v>2239</v>
      </c>
      <c r="M54" s="44">
        <v>3656</v>
      </c>
    </row>
    <row r="55" spans="1:21" ht="30.95" customHeight="1" x14ac:dyDescent="0.25">
      <c r="A55" s="21" t="s">
        <v>252</v>
      </c>
      <c r="B55" s="44">
        <v>806</v>
      </c>
      <c r="C55" s="44">
        <v>1226</v>
      </c>
      <c r="D55" s="44">
        <v>782</v>
      </c>
      <c r="E55" s="44">
        <v>1211</v>
      </c>
      <c r="F55" s="44">
        <v>985</v>
      </c>
      <c r="G55" s="44">
        <v>1437</v>
      </c>
      <c r="H55" s="44">
        <v>1916</v>
      </c>
      <c r="I55" s="44">
        <v>2422</v>
      </c>
      <c r="J55" s="44">
        <v>1697</v>
      </c>
      <c r="K55" s="44">
        <v>2225</v>
      </c>
      <c r="L55" s="44">
        <v>1608</v>
      </c>
      <c r="M55" s="44">
        <v>2130</v>
      </c>
    </row>
    <row r="56" spans="1:21" ht="30.95" customHeight="1" x14ac:dyDescent="0.25">
      <c r="A56" s="21" t="s">
        <v>253</v>
      </c>
      <c r="B56" s="44">
        <v>715</v>
      </c>
      <c r="C56" s="44">
        <v>1387</v>
      </c>
      <c r="D56" s="44">
        <v>704</v>
      </c>
      <c r="E56" s="44">
        <v>1245</v>
      </c>
      <c r="F56" s="44">
        <v>855</v>
      </c>
      <c r="G56" s="44">
        <v>1418</v>
      </c>
      <c r="H56" s="44">
        <v>982</v>
      </c>
      <c r="I56" s="44">
        <v>1621</v>
      </c>
      <c r="J56" s="44">
        <v>976</v>
      </c>
      <c r="K56" s="44">
        <v>1628</v>
      </c>
      <c r="L56" s="44">
        <v>995</v>
      </c>
      <c r="M56" s="44">
        <v>1651</v>
      </c>
    </row>
    <row r="57" spans="1:21" ht="30.95" customHeight="1" x14ac:dyDescent="0.25">
      <c r="A57" s="21" t="s">
        <v>254</v>
      </c>
      <c r="B57" s="44">
        <v>7301</v>
      </c>
      <c r="C57" s="44">
        <v>10340</v>
      </c>
      <c r="D57" s="44">
        <v>8256</v>
      </c>
      <c r="E57" s="44">
        <v>11360</v>
      </c>
      <c r="F57" s="44">
        <v>9012</v>
      </c>
      <c r="G57" s="44">
        <v>12342</v>
      </c>
      <c r="H57" s="44">
        <v>9683</v>
      </c>
      <c r="I57" s="44">
        <v>13058</v>
      </c>
      <c r="J57" s="44">
        <v>11010</v>
      </c>
      <c r="K57" s="44">
        <v>14882</v>
      </c>
      <c r="L57" s="44">
        <v>12136</v>
      </c>
      <c r="M57" s="44">
        <v>16426</v>
      </c>
    </row>
    <row r="58" spans="1:21" ht="30.95" customHeight="1" x14ac:dyDescent="0.25">
      <c r="A58" s="21" t="s">
        <v>255</v>
      </c>
      <c r="B58" s="44">
        <v>11822</v>
      </c>
      <c r="C58" s="44">
        <v>18693</v>
      </c>
      <c r="D58" s="44">
        <v>11704</v>
      </c>
      <c r="E58" s="44">
        <v>18206</v>
      </c>
      <c r="F58" s="44">
        <v>12460</v>
      </c>
      <c r="G58" s="44">
        <v>18928</v>
      </c>
      <c r="H58" s="44">
        <v>11815</v>
      </c>
      <c r="I58" s="44">
        <v>18041</v>
      </c>
      <c r="J58" s="44">
        <v>13076</v>
      </c>
      <c r="K58" s="44">
        <v>19085</v>
      </c>
      <c r="L58" s="44">
        <v>12692</v>
      </c>
      <c r="M58" s="44">
        <v>18508</v>
      </c>
    </row>
    <row r="59" spans="1:21" ht="30.95" customHeight="1" x14ac:dyDescent="0.25">
      <c r="A59" s="21" t="s">
        <v>256</v>
      </c>
      <c r="B59" s="44">
        <v>10079</v>
      </c>
      <c r="C59" s="44">
        <v>16668</v>
      </c>
      <c r="D59" s="44">
        <v>10840</v>
      </c>
      <c r="E59" s="44">
        <v>17570</v>
      </c>
      <c r="F59" s="44">
        <v>11570</v>
      </c>
      <c r="G59" s="44">
        <v>19105</v>
      </c>
      <c r="H59" s="44">
        <v>13161</v>
      </c>
      <c r="I59" s="44">
        <v>20847</v>
      </c>
      <c r="J59" s="44">
        <v>15628</v>
      </c>
      <c r="K59" s="44">
        <v>23726</v>
      </c>
      <c r="L59" s="44">
        <v>15871</v>
      </c>
      <c r="M59" s="44">
        <v>24086</v>
      </c>
    </row>
    <row r="60" spans="1:21" ht="30.95" customHeight="1" x14ac:dyDescent="0.25">
      <c r="A60" s="21" t="s">
        <v>257</v>
      </c>
      <c r="B60" s="44">
        <v>2040</v>
      </c>
      <c r="C60" s="44">
        <v>3186</v>
      </c>
      <c r="D60" s="44">
        <v>2068</v>
      </c>
      <c r="E60" s="44">
        <v>3230</v>
      </c>
      <c r="F60" s="44">
        <v>2217</v>
      </c>
      <c r="G60" s="44">
        <v>3359</v>
      </c>
      <c r="H60" s="44">
        <v>2403</v>
      </c>
      <c r="I60" s="44">
        <v>3517</v>
      </c>
      <c r="J60" s="44">
        <v>2644</v>
      </c>
      <c r="K60" s="44">
        <v>3790</v>
      </c>
      <c r="L60" s="44">
        <v>2841</v>
      </c>
      <c r="M60" s="44">
        <v>4021</v>
      </c>
    </row>
    <row r="61" spans="1:21" s="13" customFormat="1" x14ac:dyDescent="0.25">
      <c r="A61" s="60" t="s">
        <v>30</v>
      </c>
    </row>
    <row r="63" spans="1:21" x14ac:dyDescent="0.25">
      <c r="A63" s="6" t="s">
        <v>216</v>
      </c>
      <c r="B63" s="7"/>
      <c r="C63" s="7"/>
      <c r="D63" s="7"/>
      <c r="E63" s="7"/>
      <c r="F63" s="7"/>
      <c r="G63" s="7"/>
      <c r="H63" s="7"/>
      <c r="I63" s="7"/>
      <c r="J63" s="7"/>
      <c r="K63" s="7"/>
      <c r="L63" s="7"/>
      <c r="M63" s="7"/>
      <c r="N63" s="7"/>
      <c r="O63" s="7"/>
      <c r="P63" s="7"/>
      <c r="Q63" s="7"/>
      <c r="R63" s="7"/>
      <c r="S63" s="7"/>
      <c r="T63" s="7"/>
      <c r="U63" s="7"/>
    </row>
    <row r="64" spans="1:21" x14ac:dyDescent="0.25">
      <c r="A64" s="6" t="s">
        <v>504</v>
      </c>
      <c r="B64" s="7"/>
      <c r="C64" s="7"/>
      <c r="D64" s="7"/>
      <c r="E64" s="7"/>
      <c r="F64" s="7"/>
      <c r="G64" s="7"/>
      <c r="H64" s="7"/>
      <c r="I64" s="7"/>
      <c r="J64" s="7"/>
      <c r="K64" s="7"/>
      <c r="L64" s="7"/>
      <c r="M64" s="7"/>
      <c r="N64" s="7"/>
      <c r="O64" s="7"/>
      <c r="P64" s="7"/>
      <c r="Q64" s="7"/>
      <c r="R64" s="7"/>
      <c r="S64" s="7"/>
      <c r="T64" s="7"/>
      <c r="U64" s="7"/>
    </row>
    <row r="65" spans="1:21" s="14" customFormat="1" x14ac:dyDescent="0.25">
      <c r="A65" s="17"/>
      <c r="B65" s="18"/>
      <c r="C65" s="18"/>
      <c r="D65" s="18"/>
      <c r="E65" s="18"/>
      <c r="F65" s="18"/>
      <c r="G65" s="18"/>
      <c r="H65" s="18"/>
      <c r="I65" s="18"/>
      <c r="J65" s="18"/>
      <c r="K65" s="18"/>
      <c r="L65" s="18"/>
      <c r="M65" s="18"/>
      <c r="N65" s="18"/>
      <c r="O65" s="18"/>
      <c r="P65" s="18"/>
      <c r="Q65" s="18"/>
    </row>
    <row r="66" spans="1:21" s="36" customFormat="1" ht="30.95" customHeight="1" x14ac:dyDescent="0.25">
      <c r="A66" s="46"/>
      <c r="B66" s="46"/>
      <c r="C66" s="46" t="s">
        <v>217</v>
      </c>
      <c r="D66" s="46" t="s">
        <v>77</v>
      </c>
      <c r="E66" s="46" t="s">
        <v>218</v>
      </c>
      <c r="F66" s="46" t="s">
        <v>219</v>
      </c>
    </row>
    <row r="67" spans="1:21" ht="30.95" customHeight="1" x14ac:dyDescent="0.25">
      <c r="A67" s="29" t="s">
        <v>16</v>
      </c>
      <c r="B67" s="29" t="s">
        <v>17</v>
      </c>
      <c r="C67" s="30">
        <v>2239</v>
      </c>
      <c r="D67" s="30">
        <v>4695</v>
      </c>
      <c r="E67" s="30">
        <v>1993</v>
      </c>
      <c r="F67" s="30">
        <v>2587</v>
      </c>
    </row>
    <row r="68" spans="1:21" ht="30.95" customHeight="1" x14ac:dyDescent="0.25">
      <c r="A68" s="29"/>
      <c r="B68" s="29" t="s">
        <v>18</v>
      </c>
      <c r="C68" s="30">
        <v>8901</v>
      </c>
      <c r="D68" s="30">
        <v>15341</v>
      </c>
      <c r="E68" s="30">
        <v>4817</v>
      </c>
      <c r="F68" s="30">
        <v>6017</v>
      </c>
    </row>
    <row r="69" spans="1:21" ht="30.95" customHeight="1" x14ac:dyDescent="0.25">
      <c r="A69" s="29" t="s">
        <v>19</v>
      </c>
      <c r="B69" s="29" t="s">
        <v>20</v>
      </c>
      <c r="C69" s="30">
        <v>5873</v>
      </c>
      <c r="D69" s="30">
        <v>9880</v>
      </c>
      <c r="E69" s="30">
        <v>5</v>
      </c>
      <c r="F69" s="30">
        <v>7</v>
      </c>
    </row>
    <row r="70" spans="1:21" ht="30.95" customHeight="1" x14ac:dyDescent="0.25">
      <c r="A70" s="29"/>
      <c r="B70" s="29" t="s">
        <v>21</v>
      </c>
      <c r="C70" s="30">
        <v>2650</v>
      </c>
      <c r="D70" s="30">
        <v>4764</v>
      </c>
      <c r="E70" s="30">
        <v>2867</v>
      </c>
      <c r="F70" s="30">
        <v>3300</v>
      </c>
    </row>
    <row r="71" spans="1:21" ht="30.95" customHeight="1" x14ac:dyDescent="0.25">
      <c r="A71" s="29"/>
      <c r="B71" s="29" t="s">
        <v>22</v>
      </c>
      <c r="C71" s="30">
        <v>946</v>
      </c>
      <c r="D71" s="30">
        <v>1903</v>
      </c>
      <c r="E71" s="30">
        <v>1537</v>
      </c>
      <c r="F71" s="30">
        <v>1927</v>
      </c>
    </row>
    <row r="72" spans="1:21" ht="30.95" customHeight="1" x14ac:dyDescent="0.25">
      <c r="A72" s="29"/>
      <c r="B72" s="29" t="s">
        <v>23</v>
      </c>
      <c r="C72" s="30">
        <v>1070</v>
      </c>
      <c r="D72" s="30">
        <v>2252</v>
      </c>
      <c r="E72" s="30">
        <v>1531</v>
      </c>
      <c r="F72" s="30">
        <v>2073</v>
      </c>
    </row>
    <row r="73" spans="1:21" ht="30.95" customHeight="1" x14ac:dyDescent="0.25">
      <c r="A73" s="29"/>
      <c r="B73" s="29" t="s">
        <v>24</v>
      </c>
      <c r="C73" s="30">
        <v>601</v>
      </c>
      <c r="D73" s="30">
        <v>1237</v>
      </c>
      <c r="E73" s="30">
        <v>870</v>
      </c>
      <c r="F73" s="30">
        <v>1297</v>
      </c>
    </row>
    <row r="74" spans="1:21" s="13" customFormat="1" x14ac:dyDescent="0.25">
      <c r="A74" s="60" t="s">
        <v>30</v>
      </c>
    </row>
    <row r="76" spans="1:21" x14ac:dyDescent="0.25">
      <c r="A76" s="6" t="s">
        <v>220</v>
      </c>
      <c r="B76" s="7"/>
      <c r="C76" s="7"/>
      <c r="D76" s="7"/>
      <c r="E76" s="7"/>
      <c r="F76" s="7"/>
      <c r="G76" s="7"/>
      <c r="H76" s="7"/>
      <c r="I76" s="7"/>
      <c r="J76" s="7"/>
      <c r="K76" s="7"/>
      <c r="L76" s="7"/>
      <c r="M76" s="7"/>
      <c r="N76" s="7"/>
      <c r="O76" s="7"/>
      <c r="P76" s="7"/>
      <c r="Q76" s="7"/>
      <c r="R76" s="7"/>
      <c r="S76" s="7"/>
      <c r="T76" s="7"/>
      <c r="U76" s="7"/>
    </row>
    <row r="77" spans="1:21" x14ac:dyDescent="0.25">
      <c r="A77" s="6" t="s">
        <v>505</v>
      </c>
      <c r="B77" s="7"/>
      <c r="C77" s="7"/>
      <c r="D77" s="7"/>
      <c r="E77" s="7"/>
      <c r="F77" s="7"/>
      <c r="G77" s="7"/>
      <c r="H77" s="7"/>
      <c r="I77" s="7"/>
      <c r="J77" s="7"/>
      <c r="K77" s="7"/>
      <c r="L77" s="7"/>
      <c r="M77" s="7"/>
      <c r="N77" s="7"/>
      <c r="O77" s="7"/>
      <c r="P77" s="7"/>
      <c r="Q77" s="7"/>
      <c r="R77" s="7"/>
      <c r="S77" s="7"/>
      <c r="T77" s="7"/>
      <c r="U77" s="7"/>
    </row>
    <row r="78" spans="1:21" s="14" customFormat="1" x14ac:dyDescent="0.25">
      <c r="A78" s="17"/>
      <c r="B78" s="18"/>
      <c r="C78" s="18"/>
      <c r="D78" s="18"/>
      <c r="E78" s="18"/>
      <c r="F78" s="18"/>
      <c r="G78" s="18"/>
      <c r="H78" s="18"/>
      <c r="I78" s="18"/>
      <c r="J78" s="18"/>
      <c r="K78" s="18"/>
      <c r="L78" s="18"/>
      <c r="M78" s="18"/>
      <c r="N78" s="18"/>
      <c r="O78" s="18"/>
      <c r="P78" s="18"/>
      <c r="Q78" s="18"/>
    </row>
    <row r="79" spans="1:21" s="36" customFormat="1" ht="30.95" customHeight="1" x14ac:dyDescent="0.25">
      <c r="A79" s="46"/>
      <c r="B79" s="46"/>
      <c r="C79" s="46" t="s">
        <v>217</v>
      </c>
      <c r="D79" s="46" t="s">
        <v>77</v>
      </c>
      <c r="E79" s="46" t="s">
        <v>218</v>
      </c>
      <c r="F79" s="46" t="s">
        <v>219</v>
      </c>
    </row>
    <row r="80" spans="1:21" ht="30.95" customHeight="1" x14ac:dyDescent="0.25">
      <c r="A80" s="21" t="s">
        <v>162</v>
      </c>
      <c r="B80" s="21" t="s">
        <v>163</v>
      </c>
      <c r="C80" s="44">
        <v>93</v>
      </c>
      <c r="D80" s="44">
        <v>190</v>
      </c>
      <c r="E80" s="44">
        <v>136</v>
      </c>
      <c r="F80" s="44">
        <v>177</v>
      </c>
    </row>
    <row r="81" spans="1:21" ht="30.95" customHeight="1" x14ac:dyDescent="0.25">
      <c r="A81" s="21"/>
      <c r="B81" s="21" t="s">
        <v>164</v>
      </c>
      <c r="C81" s="44">
        <v>159</v>
      </c>
      <c r="D81" s="44">
        <v>433</v>
      </c>
      <c r="E81" s="44">
        <v>41</v>
      </c>
      <c r="F81" s="44">
        <v>68</v>
      </c>
    </row>
    <row r="82" spans="1:21" ht="30.95" customHeight="1" x14ac:dyDescent="0.25">
      <c r="A82" s="21"/>
      <c r="B82" s="21" t="s">
        <v>58</v>
      </c>
      <c r="C82" s="44">
        <v>345</v>
      </c>
      <c r="D82" s="44">
        <v>715</v>
      </c>
      <c r="E82" s="44">
        <v>277</v>
      </c>
      <c r="F82" s="44">
        <v>402</v>
      </c>
    </row>
    <row r="83" spans="1:21" ht="30.95" customHeight="1" x14ac:dyDescent="0.25">
      <c r="A83" s="21"/>
      <c r="B83" s="21" t="s">
        <v>61</v>
      </c>
      <c r="C83" s="44">
        <v>2276</v>
      </c>
      <c r="D83" s="44">
        <v>4317</v>
      </c>
      <c r="E83" s="44">
        <v>1006</v>
      </c>
      <c r="F83" s="44">
        <v>1300</v>
      </c>
    </row>
    <row r="84" spans="1:21" ht="30.95" customHeight="1" x14ac:dyDescent="0.25">
      <c r="A84" s="21"/>
      <c r="B84" s="21" t="s">
        <v>62</v>
      </c>
      <c r="C84" s="44">
        <v>6017</v>
      </c>
      <c r="D84" s="44">
        <v>10801</v>
      </c>
      <c r="E84" s="44">
        <v>3117</v>
      </c>
      <c r="F84" s="44">
        <v>3948</v>
      </c>
    </row>
    <row r="85" spans="1:21" ht="30.95" customHeight="1" x14ac:dyDescent="0.25">
      <c r="A85" s="21"/>
      <c r="B85" s="21" t="s">
        <v>63</v>
      </c>
      <c r="C85" s="44">
        <v>2391</v>
      </c>
      <c r="D85" s="44">
        <v>4189</v>
      </c>
      <c r="E85" s="44">
        <v>2003</v>
      </c>
      <c r="F85" s="44">
        <v>2566</v>
      </c>
    </row>
    <row r="86" spans="1:21" ht="30.95" customHeight="1" x14ac:dyDescent="0.25">
      <c r="A86" s="21"/>
      <c r="B86" s="21" t="s">
        <v>65</v>
      </c>
      <c r="C86" s="44">
        <v>7660</v>
      </c>
      <c r="D86" s="44">
        <v>13613</v>
      </c>
      <c r="E86" s="44">
        <v>4894</v>
      </c>
      <c r="F86" s="44">
        <v>6223</v>
      </c>
    </row>
    <row r="87" spans="1:21" ht="30.95" customHeight="1" x14ac:dyDescent="0.25">
      <c r="A87" s="21"/>
      <c r="B87" s="21" t="s">
        <v>66</v>
      </c>
      <c r="C87" s="44">
        <v>2943</v>
      </c>
      <c r="D87" s="44">
        <v>5514</v>
      </c>
      <c r="E87" s="44">
        <v>1208</v>
      </c>
      <c r="F87" s="44">
        <v>1549</v>
      </c>
    </row>
    <row r="88" spans="1:21" ht="30.95" customHeight="1" x14ac:dyDescent="0.25">
      <c r="A88" s="21"/>
      <c r="B88" s="21" t="s">
        <v>165</v>
      </c>
      <c r="C88" s="44">
        <v>109</v>
      </c>
      <c r="D88" s="44">
        <v>252</v>
      </c>
      <c r="E88" s="44">
        <v>51</v>
      </c>
      <c r="F88" s="44">
        <v>80</v>
      </c>
    </row>
    <row r="89" spans="1:21" s="13" customFormat="1" x14ac:dyDescent="0.25">
      <c r="A89" s="60" t="s">
        <v>459</v>
      </c>
    </row>
    <row r="91" spans="1:21" x14ac:dyDescent="0.25">
      <c r="A91" s="6" t="s">
        <v>221</v>
      </c>
      <c r="B91" s="7"/>
      <c r="C91" s="7"/>
      <c r="D91" s="7"/>
      <c r="E91" s="7"/>
      <c r="F91" s="7"/>
      <c r="G91" s="7"/>
      <c r="H91" s="7"/>
      <c r="I91" s="7"/>
      <c r="J91" s="7"/>
      <c r="K91" s="7"/>
      <c r="L91" s="7"/>
      <c r="M91" s="7"/>
      <c r="N91" s="7"/>
      <c r="O91" s="7"/>
      <c r="P91" s="7"/>
      <c r="Q91" s="7"/>
      <c r="R91" s="7"/>
      <c r="S91" s="7"/>
      <c r="T91" s="7"/>
      <c r="U91" s="7"/>
    </row>
    <row r="92" spans="1:21" x14ac:dyDescent="0.25">
      <c r="A92" s="6" t="s">
        <v>506</v>
      </c>
      <c r="B92" s="7"/>
      <c r="C92" s="7"/>
      <c r="D92" s="7"/>
      <c r="E92" s="7"/>
      <c r="F92" s="7"/>
      <c r="G92" s="7"/>
      <c r="H92" s="7"/>
      <c r="I92" s="7"/>
      <c r="J92" s="7"/>
      <c r="K92" s="7"/>
      <c r="L92" s="7"/>
      <c r="M92" s="7"/>
      <c r="N92" s="7"/>
      <c r="O92" s="7"/>
      <c r="P92" s="7"/>
      <c r="Q92" s="7"/>
      <c r="R92" s="7"/>
      <c r="S92" s="7"/>
      <c r="T92" s="7"/>
      <c r="U92" s="7"/>
    </row>
    <row r="93" spans="1:21" s="14" customFormat="1" x14ac:dyDescent="0.25">
      <c r="A93" s="17"/>
      <c r="B93" s="18"/>
      <c r="C93" s="18"/>
      <c r="D93" s="18"/>
      <c r="E93" s="18"/>
      <c r="F93" s="18"/>
      <c r="G93" s="18"/>
      <c r="H93" s="18"/>
      <c r="I93" s="18"/>
      <c r="J93" s="18"/>
      <c r="K93" s="18"/>
      <c r="L93" s="18"/>
      <c r="M93" s="18"/>
      <c r="N93" s="18"/>
      <c r="O93" s="18"/>
      <c r="P93" s="18"/>
      <c r="Q93" s="18"/>
    </row>
    <row r="94" spans="1:21" s="36" customFormat="1" ht="30.95" customHeight="1" x14ac:dyDescent="0.25">
      <c r="A94" s="46"/>
      <c r="B94" s="46" t="s">
        <v>217</v>
      </c>
      <c r="C94" s="46" t="s">
        <v>77</v>
      </c>
      <c r="D94" s="46" t="s">
        <v>218</v>
      </c>
      <c r="E94" s="46" t="s">
        <v>219</v>
      </c>
    </row>
    <row r="95" spans="1:21" ht="30.95" customHeight="1" x14ac:dyDescent="0.25">
      <c r="A95" s="21" t="s">
        <v>37</v>
      </c>
      <c r="B95" s="44">
        <v>4600</v>
      </c>
      <c r="C95" s="44">
        <v>7753</v>
      </c>
      <c r="D95" s="44">
        <v>2095</v>
      </c>
      <c r="E95" s="44">
        <v>2621</v>
      </c>
    </row>
    <row r="96" spans="1:21" ht="30.95" customHeight="1" x14ac:dyDescent="0.25">
      <c r="A96" s="21" t="s">
        <v>38</v>
      </c>
      <c r="B96" s="44">
        <v>2149</v>
      </c>
      <c r="C96" s="44">
        <v>3738</v>
      </c>
      <c r="D96" s="44">
        <v>1869</v>
      </c>
      <c r="E96" s="44">
        <v>2348</v>
      </c>
    </row>
    <row r="97" spans="1:21" ht="30.95" customHeight="1" x14ac:dyDescent="0.25">
      <c r="A97" s="21" t="s">
        <v>39</v>
      </c>
      <c r="B97" s="44">
        <v>1585</v>
      </c>
      <c r="C97" s="44">
        <v>3273</v>
      </c>
      <c r="D97" s="44">
        <v>996</v>
      </c>
      <c r="E97" s="44">
        <v>1295</v>
      </c>
    </row>
    <row r="98" spans="1:21" ht="30.95" customHeight="1" x14ac:dyDescent="0.25">
      <c r="A98" s="21" t="s">
        <v>40</v>
      </c>
      <c r="B98" s="44">
        <v>1044</v>
      </c>
      <c r="C98" s="44">
        <v>2078</v>
      </c>
      <c r="D98" s="44">
        <v>505</v>
      </c>
      <c r="E98" s="44">
        <v>683</v>
      </c>
    </row>
    <row r="99" spans="1:21" ht="30.95" customHeight="1" x14ac:dyDescent="0.25">
      <c r="A99" s="21" t="s">
        <v>41</v>
      </c>
      <c r="B99" s="44">
        <v>828</v>
      </c>
      <c r="C99" s="44">
        <v>1401</v>
      </c>
      <c r="D99" s="44">
        <v>408</v>
      </c>
      <c r="E99" s="44">
        <v>512</v>
      </c>
    </row>
    <row r="100" spans="1:21" ht="30.95" customHeight="1" x14ac:dyDescent="0.25">
      <c r="A100" s="21" t="s">
        <v>222</v>
      </c>
      <c r="B100" s="44">
        <v>244</v>
      </c>
      <c r="C100" s="44">
        <v>579</v>
      </c>
      <c r="D100" s="44">
        <v>96</v>
      </c>
      <c r="E100" s="44">
        <v>153</v>
      </c>
    </row>
    <row r="101" spans="1:21" ht="30.95" customHeight="1" x14ac:dyDescent="0.25">
      <c r="A101" s="21" t="s">
        <v>223</v>
      </c>
      <c r="B101" s="44">
        <v>196</v>
      </c>
      <c r="C101" s="44">
        <v>516</v>
      </c>
      <c r="D101" s="44">
        <v>177</v>
      </c>
      <c r="E101" s="44">
        <v>257</v>
      </c>
    </row>
    <row r="102" spans="1:21" ht="30.95" customHeight="1" x14ac:dyDescent="0.25">
      <c r="A102" s="21" t="s">
        <v>224</v>
      </c>
      <c r="B102" s="44">
        <v>201</v>
      </c>
      <c r="C102" s="44">
        <v>386</v>
      </c>
      <c r="D102" s="44">
        <v>118</v>
      </c>
      <c r="E102" s="44">
        <v>154</v>
      </c>
    </row>
    <row r="103" spans="1:21" s="13" customFormat="1" x14ac:dyDescent="0.25">
      <c r="A103" s="60" t="s">
        <v>225</v>
      </c>
    </row>
    <row r="105" spans="1:21" x14ac:dyDescent="0.25">
      <c r="A105" s="6" t="s">
        <v>226</v>
      </c>
      <c r="B105" s="7"/>
      <c r="C105" s="7"/>
      <c r="D105" s="7"/>
      <c r="E105" s="7"/>
      <c r="F105" s="7"/>
      <c r="G105" s="7"/>
      <c r="H105" s="7"/>
      <c r="I105" s="7"/>
      <c r="J105" s="7"/>
      <c r="K105" s="7"/>
      <c r="L105" s="7"/>
      <c r="M105" s="7"/>
      <c r="N105" s="7"/>
      <c r="O105" s="7"/>
      <c r="P105" s="7"/>
      <c r="Q105" s="7"/>
      <c r="R105" s="7"/>
      <c r="S105" s="7"/>
      <c r="T105" s="7"/>
      <c r="U105" s="7"/>
    </row>
    <row r="106" spans="1:21" x14ac:dyDescent="0.25">
      <c r="A106" s="6" t="s">
        <v>507</v>
      </c>
      <c r="B106" s="7"/>
      <c r="C106" s="7"/>
      <c r="D106" s="7"/>
      <c r="E106" s="7"/>
      <c r="F106" s="7"/>
      <c r="G106" s="7"/>
      <c r="H106" s="7"/>
      <c r="I106" s="7"/>
      <c r="J106" s="7"/>
      <c r="K106" s="7"/>
      <c r="L106" s="7"/>
      <c r="M106" s="7"/>
      <c r="N106" s="7"/>
      <c r="O106" s="7"/>
      <c r="P106" s="7"/>
      <c r="Q106" s="7"/>
      <c r="R106" s="7"/>
      <c r="S106" s="7"/>
      <c r="T106" s="7"/>
      <c r="U106" s="7"/>
    </row>
    <row r="107" spans="1:21" s="14" customFormat="1" x14ac:dyDescent="0.25">
      <c r="A107" s="17"/>
      <c r="B107" s="18"/>
      <c r="C107" s="18"/>
      <c r="D107" s="18"/>
      <c r="E107" s="18"/>
      <c r="F107" s="18"/>
      <c r="G107" s="18"/>
      <c r="H107" s="18"/>
      <c r="I107" s="18"/>
      <c r="J107" s="18"/>
      <c r="K107" s="18"/>
      <c r="L107" s="18"/>
      <c r="M107" s="18"/>
      <c r="N107" s="18"/>
      <c r="O107" s="18"/>
      <c r="P107" s="18"/>
      <c r="Q107" s="18"/>
    </row>
    <row r="108" spans="1:21" s="36" customFormat="1" ht="30.95" customHeight="1" x14ac:dyDescent="0.25">
      <c r="A108" s="46"/>
      <c r="B108" s="46" t="s">
        <v>217</v>
      </c>
      <c r="C108" s="46" t="s">
        <v>77</v>
      </c>
    </row>
    <row r="109" spans="1:21" ht="30.95" customHeight="1" x14ac:dyDescent="0.25">
      <c r="A109" s="21" t="s">
        <v>71</v>
      </c>
      <c r="B109" s="44">
        <v>4800</v>
      </c>
      <c r="C109" s="44">
        <v>8014</v>
      </c>
    </row>
    <row r="110" spans="1:21" ht="30.95" customHeight="1" x14ac:dyDescent="0.25">
      <c r="A110" s="21" t="s">
        <v>227</v>
      </c>
      <c r="B110" s="44">
        <v>3046</v>
      </c>
      <c r="C110" s="44">
        <v>5383</v>
      </c>
    </row>
    <row r="111" spans="1:21" ht="30.95" customHeight="1" x14ac:dyDescent="0.25">
      <c r="A111" s="21" t="s">
        <v>73</v>
      </c>
      <c r="B111" s="44">
        <v>1594</v>
      </c>
      <c r="C111" s="44">
        <v>3012</v>
      </c>
    </row>
    <row r="112" spans="1:21" ht="30.95" customHeight="1" x14ac:dyDescent="0.25">
      <c r="A112" s="21" t="s">
        <v>74</v>
      </c>
      <c r="B112" s="44">
        <v>712</v>
      </c>
      <c r="C112" s="44">
        <v>1531</v>
      </c>
    </row>
    <row r="113" spans="1:21" ht="30.95" customHeight="1" x14ac:dyDescent="0.25">
      <c r="A113" s="21" t="s">
        <v>168</v>
      </c>
      <c r="B113" s="44">
        <v>51</v>
      </c>
      <c r="C113" s="44">
        <v>105</v>
      </c>
    </row>
    <row r="114" spans="1:21" ht="30.95" customHeight="1" x14ac:dyDescent="0.25">
      <c r="A114" s="21" t="s">
        <v>76</v>
      </c>
      <c r="B114" s="44">
        <v>937</v>
      </c>
      <c r="C114" s="44">
        <v>1991</v>
      </c>
    </row>
    <row r="115" spans="1:21" s="13" customFormat="1" x14ac:dyDescent="0.25">
      <c r="A115" s="60" t="s">
        <v>228</v>
      </c>
    </row>
    <row r="117" spans="1:21" x14ac:dyDescent="0.25">
      <c r="A117" s="6" t="s">
        <v>229</v>
      </c>
      <c r="B117" s="7"/>
      <c r="C117" s="7"/>
      <c r="D117" s="7"/>
      <c r="E117" s="7"/>
      <c r="F117" s="7"/>
      <c r="G117" s="7"/>
      <c r="H117" s="7"/>
      <c r="I117" s="7"/>
      <c r="J117" s="7"/>
      <c r="K117" s="7"/>
      <c r="L117" s="7"/>
      <c r="M117" s="7"/>
      <c r="N117" s="7"/>
      <c r="O117" s="7"/>
      <c r="P117" s="7"/>
      <c r="Q117" s="7"/>
      <c r="R117" s="7"/>
      <c r="S117" s="7"/>
      <c r="T117" s="7"/>
      <c r="U117" s="7"/>
    </row>
    <row r="118" spans="1:21" x14ac:dyDescent="0.25">
      <c r="A118" s="6" t="s">
        <v>508</v>
      </c>
      <c r="B118" s="7"/>
      <c r="C118" s="7"/>
      <c r="D118" s="7"/>
      <c r="E118" s="7"/>
      <c r="F118" s="7"/>
      <c r="G118" s="7"/>
      <c r="H118" s="7"/>
      <c r="I118" s="7"/>
      <c r="J118" s="7"/>
      <c r="K118" s="7"/>
      <c r="L118" s="7"/>
      <c r="M118" s="7"/>
      <c r="N118" s="7"/>
      <c r="O118" s="7"/>
      <c r="P118" s="7"/>
      <c r="Q118" s="7"/>
      <c r="R118" s="7"/>
      <c r="S118" s="7"/>
      <c r="T118" s="7"/>
      <c r="U118" s="7"/>
    </row>
    <row r="119" spans="1:21" s="14" customFormat="1" x14ac:dyDescent="0.25">
      <c r="A119" s="17"/>
      <c r="B119" s="18"/>
      <c r="C119" s="18"/>
      <c r="D119" s="18"/>
      <c r="E119" s="18"/>
      <c r="F119" s="18"/>
      <c r="G119" s="18"/>
      <c r="H119" s="18"/>
      <c r="I119" s="18"/>
      <c r="J119" s="18"/>
      <c r="K119" s="18"/>
      <c r="L119" s="18"/>
      <c r="M119" s="18"/>
      <c r="N119" s="18"/>
      <c r="O119" s="18"/>
      <c r="P119" s="18"/>
      <c r="Q119" s="18"/>
    </row>
    <row r="120" spans="1:21" s="36" customFormat="1" ht="30.95" customHeight="1" x14ac:dyDescent="0.25">
      <c r="A120" s="46"/>
      <c r="B120" s="46" t="s">
        <v>230</v>
      </c>
      <c r="C120" s="46" t="s">
        <v>231</v>
      </c>
    </row>
    <row r="121" spans="1:21" ht="30.95" customHeight="1" x14ac:dyDescent="0.25">
      <c r="A121" s="21" t="s">
        <v>170</v>
      </c>
      <c r="B121" s="44">
        <v>41</v>
      </c>
      <c r="C121" s="44">
        <v>78</v>
      </c>
    </row>
    <row r="122" spans="1:21" ht="30.95" customHeight="1" x14ac:dyDescent="0.25">
      <c r="A122" s="21" t="s">
        <v>232</v>
      </c>
      <c r="B122" s="44">
        <v>187</v>
      </c>
      <c r="C122" s="44">
        <v>395</v>
      </c>
    </row>
    <row r="123" spans="1:21" ht="30.95" customHeight="1" x14ac:dyDescent="0.25">
      <c r="A123" s="21" t="s">
        <v>84</v>
      </c>
      <c r="B123" s="44">
        <v>630</v>
      </c>
      <c r="C123" s="44">
        <v>1148</v>
      </c>
    </row>
    <row r="124" spans="1:21" ht="30.95" customHeight="1" x14ac:dyDescent="0.25">
      <c r="A124" s="21" t="s">
        <v>85</v>
      </c>
      <c r="B124" s="44">
        <v>1069</v>
      </c>
      <c r="C124" s="44">
        <v>1770</v>
      </c>
    </row>
    <row r="125" spans="1:21" ht="30.95" customHeight="1" x14ac:dyDescent="0.25">
      <c r="A125" s="21" t="s">
        <v>86</v>
      </c>
      <c r="B125" s="44">
        <v>968</v>
      </c>
      <c r="C125" s="44">
        <v>1448</v>
      </c>
    </row>
    <row r="126" spans="1:21" ht="30.95" customHeight="1" x14ac:dyDescent="0.25">
      <c r="A126" s="21" t="s">
        <v>87</v>
      </c>
      <c r="B126" s="44">
        <v>365</v>
      </c>
      <c r="C126" s="44">
        <v>543</v>
      </c>
    </row>
    <row r="127" spans="1:21" ht="30.95" customHeight="1" x14ac:dyDescent="0.25">
      <c r="A127" s="21" t="s">
        <v>88</v>
      </c>
      <c r="B127" s="44">
        <v>1485</v>
      </c>
      <c r="C127" s="44">
        <v>2522</v>
      </c>
    </row>
    <row r="128" spans="1:21" s="13" customFormat="1" x14ac:dyDescent="0.25">
      <c r="A128" s="60" t="s">
        <v>233</v>
      </c>
    </row>
    <row r="130" spans="1:21" x14ac:dyDescent="0.25">
      <c r="A130" s="6" t="s">
        <v>234</v>
      </c>
      <c r="B130" s="7"/>
      <c r="C130" s="7"/>
      <c r="D130" s="7"/>
      <c r="E130" s="7"/>
      <c r="F130" s="7"/>
      <c r="G130" s="7"/>
      <c r="H130" s="7"/>
      <c r="I130" s="7"/>
      <c r="J130" s="7"/>
      <c r="K130" s="7"/>
      <c r="L130" s="7"/>
      <c r="M130" s="7"/>
      <c r="N130" s="7"/>
      <c r="O130" s="7"/>
      <c r="P130" s="7"/>
      <c r="Q130" s="7"/>
      <c r="R130" s="7"/>
      <c r="S130" s="7"/>
      <c r="T130" s="7"/>
      <c r="U130" s="7"/>
    </row>
    <row r="131" spans="1:21" x14ac:dyDescent="0.25">
      <c r="A131" s="6" t="s">
        <v>509</v>
      </c>
      <c r="B131" s="7"/>
      <c r="C131" s="7"/>
      <c r="D131" s="7"/>
      <c r="E131" s="7"/>
      <c r="F131" s="7"/>
      <c r="G131" s="7"/>
      <c r="H131" s="7"/>
      <c r="I131" s="7"/>
      <c r="J131" s="7"/>
      <c r="K131" s="7"/>
      <c r="L131" s="7"/>
      <c r="M131" s="7"/>
      <c r="N131" s="7"/>
      <c r="O131" s="7"/>
      <c r="P131" s="7"/>
      <c r="Q131" s="7"/>
      <c r="R131" s="7"/>
      <c r="S131" s="7"/>
      <c r="T131" s="7"/>
      <c r="U131" s="7"/>
    </row>
    <row r="132" spans="1:21" s="14" customFormat="1" x14ac:dyDescent="0.25">
      <c r="A132" s="17"/>
      <c r="B132" s="18"/>
      <c r="C132" s="18"/>
      <c r="D132" s="18"/>
      <c r="E132" s="18"/>
      <c r="F132" s="18"/>
      <c r="G132" s="18"/>
      <c r="H132" s="18"/>
      <c r="I132" s="18"/>
      <c r="J132" s="18"/>
      <c r="K132" s="18"/>
      <c r="L132" s="18"/>
      <c r="M132" s="18"/>
      <c r="N132" s="18"/>
      <c r="O132" s="18"/>
      <c r="P132" s="18"/>
      <c r="Q132" s="18"/>
    </row>
    <row r="133" spans="1:21" s="36" customFormat="1" ht="30.95" customHeight="1" x14ac:dyDescent="0.25">
      <c r="A133" s="46"/>
      <c r="B133" s="46"/>
      <c r="C133" s="46" t="s">
        <v>217</v>
      </c>
      <c r="D133" s="46" t="s">
        <v>77</v>
      </c>
      <c r="E133" s="46" t="s">
        <v>218</v>
      </c>
      <c r="F133" s="46" t="s">
        <v>219</v>
      </c>
    </row>
    <row r="134" spans="1:21" ht="30.95" customHeight="1" x14ac:dyDescent="0.25">
      <c r="A134" s="21" t="s">
        <v>173</v>
      </c>
      <c r="B134" s="21" t="s">
        <v>116</v>
      </c>
      <c r="C134" s="44">
        <v>9938</v>
      </c>
      <c r="D134" s="44">
        <v>16574</v>
      </c>
      <c r="E134" s="44">
        <v>5712</v>
      </c>
      <c r="F134" s="44">
        <v>6622</v>
      </c>
    </row>
    <row r="135" spans="1:21" ht="30.95" customHeight="1" x14ac:dyDescent="0.25">
      <c r="A135" s="21"/>
      <c r="B135" s="21" t="s">
        <v>117</v>
      </c>
      <c r="C135" s="44">
        <v>1202</v>
      </c>
      <c r="D135" s="44">
        <v>3462</v>
      </c>
      <c r="E135" s="44">
        <v>1098</v>
      </c>
      <c r="F135" s="44">
        <v>1982</v>
      </c>
    </row>
    <row r="136" spans="1:21" ht="30.95" customHeight="1" x14ac:dyDescent="0.25">
      <c r="A136" s="21" t="s">
        <v>174</v>
      </c>
      <c r="B136" s="21" t="s">
        <v>119</v>
      </c>
      <c r="C136" s="44">
        <v>8464</v>
      </c>
      <c r="D136" s="44">
        <v>14661</v>
      </c>
      <c r="E136" s="44">
        <v>4926</v>
      </c>
      <c r="F136" s="44">
        <v>5878</v>
      </c>
    </row>
    <row r="137" spans="1:21" ht="30.95" customHeight="1" x14ac:dyDescent="0.25">
      <c r="A137" s="21"/>
      <c r="B137" s="21" t="s">
        <v>120</v>
      </c>
      <c r="C137" s="44">
        <v>1393</v>
      </c>
      <c r="D137" s="44">
        <v>3388</v>
      </c>
      <c r="E137" s="44">
        <v>1317</v>
      </c>
      <c r="F137" s="44">
        <v>2059</v>
      </c>
    </row>
    <row r="138" spans="1:21" ht="30.95" customHeight="1" x14ac:dyDescent="0.25">
      <c r="A138" s="21"/>
      <c r="B138" s="21" t="s">
        <v>121</v>
      </c>
      <c r="C138" s="44">
        <v>1283</v>
      </c>
      <c r="D138" s="44">
        <v>1987</v>
      </c>
      <c r="E138" s="44">
        <v>567</v>
      </c>
      <c r="F138" s="44">
        <v>667</v>
      </c>
    </row>
    <row r="139" spans="1:21" s="13" customFormat="1" x14ac:dyDescent="0.25">
      <c r="A139" s="60" t="s">
        <v>30</v>
      </c>
    </row>
    <row r="141" spans="1:21" x14ac:dyDescent="0.25">
      <c r="A141" s="6" t="s">
        <v>235</v>
      </c>
      <c r="B141" s="7"/>
      <c r="C141" s="7"/>
      <c r="D141" s="7"/>
      <c r="E141" s="7"/>
      <c r="F141" s="7"/>
      <c r="G141" s="7"/>
      <c r="H141" s="7"/>
      <c r="I141" s="7"/>
      <c r="J141" s="7"/>
      <c r="K141" s="7"/>
      <c r="L141" s="7"/>
      <c r="M141" s="7"/>
      <c r="N141" s="7"/>
      <c r="O141" s="7"/>
      <c r="P141" s="7"/>
      <c r="Q141" s="7"/>
      <c r="R141" s="7"/>
      <c r="S141" s="7"/>
      <c r="T141" s="7"/>
      <c r="U141" s="7"/>
    </row>
    <row r="142" spans="1:21" x14ac:dyDescent="0.25">
      <c r="A142" s="6" t="s">
        <v>572</v>
      </c>
      <c r="B142" s="7"/>
      <c r="C142" s="7"/>
      <c r="D142" s="7"/>
      <c r="E142" s="7"/>
      <c r="F142" s="7"/>
      <c r="G142" s="7"/>
      <c r="H142" s="7"/>
      <c r="I142" s="7"/>
      <c r="J142" s="7"/>
      <c r="K142" s="7"/>
      <c r="L142" s="7"/>
      <c r="M142" s="7"/>
      <c r="N142" s="7"/>
      <c r="O142" s="7"/>
      <c r="P142" s="7"/>
      <c r="Q142" s="7"/>
      <c r="R142" s="7"/>
      <c r="S142" s="7"/>
      <c r="T142" s="7"/>
      <c r="U142" s="7"/>
    </row>
    <row r="143" spans="1:21" s="14" customFormat="1" x14ac:dyDescent="0.25">
      <c r="A143" s="17"/>
      <c r="B143" s="18"/>
      <c r="C143" s="18"/>
      <c r="D143" s="18"/>
      <c r="E143" s="18"/>
      <c r="F143" s="18"/>
      <c r="G143" s="18"/>
      <c r="H143" s="18"/>
      <c r="I143" s="18"/>
      <c r="J143" s="18"/>
      <c r="K143" s="18"/>
      <c r="L143" s="18"/>
      <c r="M143" s="18"/>
      <c r="N143" s="18"/>
      <c r="O143" s="18"/>
      <c r="P143" s="18"/>
      <c r="Q143" s="18"/>
    </row>
    <row r="144" spans="1:21" s="36" customFormat="1" ht="68.25" customHeight="1" x14ac:dyDescent="0.25">
      <c r="A144" s="46"/>
      <c r="B144" s="46"/>
      <c r="C144" s="46" t="s">
        <v>272</v>
      </c>
      <c r="D144" s="46" t="s">
        <v>273</v>
      </c>
      <c r="E144" s="46" t="s">
        <v>274</v>
      </c>
      <c r="F144" s="46" t="s">
        <v>275</v>
      </c>
      <c r="G144" s="46" t="s">
        <v>263</v>
      </c>
      <c r="H144" s="46" t="s">
        <v>264</v>
      </c>
      <c r="I144" s="46" t="s">
        <v>266</v>
      </c>
      <c r="J144" s="46" t="s">
        <v>264</v>
      </c>
    </row>
    <row r="145" spans="1:10" ht="30.95" customHeight="1" x14ac:dyDescent="0.25">
      <c r="A145" s="21" t="s">
        <v>16</v>
      </c>
      <c r="B145" s="21" t="s">
        <v>17</v>
      </c>
      <c r="C145" s="44">
        <v>1075</v>
      </c>
      <c r="D145" s="44">
        <v>3223</v>
      </c>
      <c r="E145" s="44">
        <v>14736</v>
      </c>
      <c r="F145" s="44">
        <v>27705</v>
      </c>
      <c r="G145" s="44">
        <v>1416</v>
      </c>
      <c r="H145" s="44">
        <v>2591</v>
      </c>
      <c r="I145" s="44">
        <v>10129</v>
      </c>
      <c r="J145" s="44">
        <v>12817</v>
      </c>
    </row>
    <row r="146" spans="1:10" ht="30.95" customHeight="1" x14ac:dyDescent="0.25">
      <c r="A146" s="21"/>
      <c r="B146" s="21" t="s">
        <v>18</v>
      </c>
      <c r="C146" s="44">
        <v>5582</v>
      </c>
      <c r="D146" s="44">
        <v>14531</v>
      </c>
      <c r="E146" s="44">
        <v>53701</v>
      </c>
      <c r="F146" s="44">
        <v>86421</v>
      </c>
      <c r="G146" s="44">
        <v>4367</v>
      </c>
      <c r="H146" s="44">
        <v>7127</v>
      </c>
      <c r="I146" s="44">
        <v>23767</v>
      </c>
      <c r="J146" s="44">
        <v>28635</v>
      </c>
    </row>
    <row r="147" spans="1:10" ht="30.95" customHeight="1" x14ac:dyDescent="0.25">
      <c r="A147" s="21" t="s">
        <v>173</v>
      </c>
      <c r="B147" s="21" t="s">
        <v>116</v>
      </c>
      <c r="C147" s="44">
        <v>0</v>
      </c>
      <c r="D147" s="44">
        <v>0</v>
      </c>
      <c r="E147" s="44">
        <v>61649</v>
      </c>
      <c r="F147" s="44">
        <v>96115</v>
      </c>
      <c r="G147" s="44">
        <v>0</v>
      </c>
      <c r="H147" s="44">
        <v>0</v>
      </c>
      <c r="I147" s="44">
        <v>28008</v>
      </c>
      <c r="J147" s="44">
        <v>31572</v>
      </c>
    </row>
    <row r="148" spans="1:10" s="14" customFormat="1" ht="30.95" customHeight="1" x14ac:dyDescent="0.25">
      <c r="A148" s="97"/>
      <c r="B148" s="97" t="s">
        <v>117</v>
      </c>
      <c r="C148" s="98">
        <v>6657</v>
      </c>
      <c r="D148" s="98">
        <v>17754</v>
      </c>
      <c r="E148" s="98">
        <v>6788</v>
      </c>
      <c r="F148" s="98">
        <v>18011</v>
      </c>
      <c r="G148" s="98">
        <v>5783</v>
      </c>
      <c r="H148" s="98">
        <v>9718</v>
      </c>
      <c r="I148" s="98">
        <v>5888</v>
      </c>
      <c r="J148" s="98">
        <v>9880</v>
      </c>
    </row>
    <row r="149" spans="1:10" ht="30.95" customHeight="1" x14ac:dyDescent="0.25">
      <c r="A149" s="21" t="s">
        <v>258</v>
      </c>
      <c r="B149" s="21" t="s">
        <v>259</v>
      </c>
      <c r="C149" s="44">
        <v>565</v>
      </c>
      <c r="D149" s="44">
        <v>1734</v>
      </c>
      <c r="E149" s="44">
        <v>33938</v>
      </c>
      <c r="F149" s="44">
        <v>54235</v>
      </c>
      <c r="G149" s="98" t="s">
        <v>160</v>
      </c>
      <c r="H149" s="98" t="s">
        <v>160</v>
      </c>
      <c r="I149" s="44">
        <v>25</v>
      </c>
      <c r="J149" s="44">
        <v>30</v>
      </c>
    </row>
    <row r="150" spans="1:10" ht="30.95" customHeight="1" x14ac:dyDescent="0.25">
      <c r="A150" s="21"/>
      <c r="B150" s="21" t="s">
        <v>21</v>
      </c>
      <c r="C150" s="44">
        <v>1522</v>
      </c>
      <c r="D150" s="44">
        <v>3952</v>
      </c>
      <c r="E150" s="44">
        <v>17684</v>
      </c>
      <c r="F150" s="44">
        <v>28724</v>
      </c>
      <c r="G150" s="44" t="s">
        <v>358</v>
      </c>
      <c r="H150" s="44" t="s">
        <v>358</v>
      </c>
      <c r="I150" s="44">
        <v>14296</v>
      </c>
      <c r="J150" s="44">
        <v>16044</v>
      </c>
    </row>
    <row r="151" spans="1:10" ht="30.95" customHeight="1" x14ac:dyDescent="0.25">
      <c r="A151" s="21"/>
      <c r="B151" s="21" t="s">
        <v>22</v>
      </c>
      <c r="C151" s="44">
        <v>1194</v>
      </c>
      <c r="D151" s="44">
        <v>3425</v>
      </c>
      <c r="E151" s="44">
        <v>5750</v>
      </c>
      <c r="F151" s="44">
        <v>10717</v>
      </c>
      <c r="G151" s="44">
        <v>1109</v>
      </c>
      <c r="H151" s="44">
        <v>1954</v>
      </c>
      <c r="I151" s="44">
        <v>7624</v>
      </c>
      <c r="J151" s="44">
        <v>9343</v>
      </c>
    </row>
    <row r="152" spans="1:10" ht="30.95" customHeight="1" x14ac:dyDescent="0.25">
      <c r="A152" s="21"/>
      <c r="B152" s="21" t="s">
        <v>23</v>
      </c>
      <c r="C152" s="44">
        <v>2078</v>
      </c>
      <c r="D152" s="44">
        <v>5478</v>
      </c>
      <c r="E152" s="44">
        <v>7130</v>
      </c>
      <c r="F152" s="44">
        <v>13279</v>
      </c>
      <c r="G152" s="44">
        <v>2367</v>
      </c>
      <c r="H152" s="44">
        <v>3823</v>
      </c>
      <c r="I152" s="44">
        <v>7561</v>
      </c>
      <c r="J152" s="44">
        <v>9850</v>
      </c>
    </row>
    <row r="153" spans="1:10" ht="30.95" customHeight="1" x14ac:dyDescent="0.25">
      <c r="A153" s="21"/>
      <c r="B153" s="21" t="s">
        <v>260</v>
      </c>
      <c r="C153" s="44">
        <v>1298</v>
      </c>
      <c r="D153" s="44">
        <v>3165</v>
      </c>
      <c r="E153" s="44">
        <v>3935</v>
      </c>
      <c r="F153" s="44">
        <v>7171</v>
      </c>
      <c r="G153" s="44">
        <v>1519</v>
      </c>
      <c r="H153" s="44">
        <v>2643</v>
      </c>
      <c r="I153" s="44">
        <v>4390</v>
      </c>
      <c r="J153" s="44">
        <v>6185</v>
      </c>
    </row>
    <row r="154" spans="1:10" ht="30.95" customHeight="1" x14ac:dyDescent="0.25">
      <c r="A154" s="21" t="s">
        <v>174</v>
      </c>
      <c r="B154" s="21" t="s">
        <v>119</v>
      </c>
      <c r="C154" s="44">
        <v>2388</v>
      </c>
      <c r="D154" s="44">
        <v>7048</v>
      </c>
      <c r="E154" s="44">
        <v>55375</v>
      </c>
      <c r="F154" s="44">
        <v>89178</v>
      </c>
      <c r="G154" s="44">
        <v>2079</v>
      </c>
      <c r="H154" s="44">
        <v>3470</v>
      </c>
      <c r="I154" s="44">
        <v>24212</v>
      </c>
      <c r="J154" s="44">
        <v>28129</v>
      </c>
    </row>
    <row r="155" spans="1:10" ht="30.95" customHeight="1" x14ac:dyDescent="0.25">
      <c r="A155" s="21"/>
      <c r="B155" s="21" t="s">
        <v>120</v>
      </c>
      <c r="C155" s="44">
        <v>3823</v>
      </c>
      <c r="D155" s="44">
        <v>9505</v>
      </c>
      <c r="E155" s="44">
        <v>6388</v>
      </c>
      <c r="F155" s="44">
        <v>14384</v>
      </c>
      <c r="G155" s="44">
        <v>3335</v>
      </c>
      <c r="H155" s="44">
        <v>5695</v>
      </c>
      <c r="I155" s="44">
        <v>6350</v>
      </c>
      <c r="J155" s="44">
        <v>9459</v>
      </c>
    </row>
    <row r="156" spans="1:10" ht="30.95" customHeight="1" x14ac:dyDescent="0.25">
      <c r="A156" s="21"/>
      <c r="B156" s="21" t="s">
        <v>121</v>
      </c>
      <c r="C156" s="44">
        <v>446</v>
      </c>
      <c r="D156" s="44">
        <v>1201</v>
      </c>
      <c r="E156" s="44">
        <v>6674</v>
      </c>
      <c r="F156" s="44">
        <v>10564</v>
      </c>
      <c r="G156" s="44">
        <v>369</v>
      </c>
      <c r="H156" s="44">
        <v>553</v>
      </c>
      <c r="I156" s="44">
        <v>3334</v>
      </c>
      <c r="J156" s="44">
        <v>3864</v>
      </c>
    </row>
    <row r="157" spans="1:10" ht="30.95" customHeight="1" x14ac:dyDescent="0.25">
      <c r="A157" s="21" t="s">
        <v>52</v>
      </c>
      <c r="B157" s="21" t="s">
        <v>52</v>
      </c>
      <c r="C157" s="44">
        <v>99</v>
      </c>
      <c r="D157" s="44">
        <v>239</v>
      </c>
      <c r="E157" s="44">
        <v>558</v>
      </c>
      <c r="F157" s="44">
        <v>1069</v>
      </c>
      <c r="G157" s="44">
        <v>170</v>
      </c>
      <c r="H157" s="44">
        <v>271</v>
      </c>
      <c r="I157" s="44">
        <v>650</v>
      </c>
      <c r="J157" s="44">
        <v>839</v>
      </c>
    </row>
    <row r="158" spans="1:10" ht="30.95" customHeight="1" x14ac:dyDescent="0.25">
      <c r="A158" s="21" t="s">
        <v>55</v>
      </c>
      <c r="B158" s="21" t="s">
        <v>55</v>
      </c>
      <c r="C158" s="44">
        <v>128</v>
      </c>
      <c r="D158" s="44">
        <v>497</v>
      </c>
      <c r="E158" s="44">
        <v>969</v>
      </c>
      <c r="F158" s="44">
        <v>2536</v>
      </c>
      <c r="G158" s="44">
        <v>36</v>
      </c>
      <c r="H158" s="44">
        <v>78</v>
      </c>
      <c r="I158" s="44">
        <v>172</v>
      </c>
      <c r="J158" s="44">
        <v>258</v>
      </c>
    </row>
    <row r="159" spans="1:10" ht="30.95" customHeight="1" x14ac:dyDescent="0.25">
      <c r="A159" s="21" t="s">
        <v>58</v>
      </c>
      <c r="B159" s="21" t="s">
        <v>58</v>
      </c>
      <c r="C159" s="44">
        <v>172</v>
      </c>
      <c r="D159" s="44">
        <v>644</v>
      </c>
      <c r="E159" s="44">
        <v>1804</v>
      </c>
      <c r="F159" s="44">
        <v>3588</v>
      </c>
      <c r="G159" s="44">
        <v>190</v>
      </c>
      <c r="H159" s="44">
        <v>363</v>
      </c>
      <c r="I159" s="44">
        <v>940</v>
      </c>
      <c r="J159" s="44">
        <v>1318</v>
      </c>
    </row>
    <row r="160" spans="1:10" ht="30.95" customHeight="1" x14ac:dyDescent="0.25">
      <c r="A160" s="21" t="s">
        <v>261</v>
      </c>
      <c r="B160" s="21" t="s">
        <v>61</v>
      </c>
      <c r="C160" s="44">
        <v>1387</v>
      </c>
      <c r="D160" s="44">
        <v>3943</v>
      </c>
      <c r="E160" s="44">
        <v>13724</v>
      </c>
      <c r="F160" s="44">
        <v>24156</v>
      </c>
      <c r="G160" s="44">
        <v>859</v>
      </c>
      <c r="H160" s="44">
        <v>1457</v>
      </c>
      <c r="I160" s="44">
        <v>4483</v>
      </c>
      <c r="J160" s="44">
        <v>5615</v>
      </c>
    </row>
    <row r="161" spans="1:21" ht="30.95" customHeight="1" x14ac:dyDescent="0.25">
      <c r="A161" s="21" t="s">
        <v>66</v>
      </c>
      <c r="B161" s="21" t="s">
        <v>65</v>
      </c>
      <c r="C161" s="44">
        <v>4667</v>
      </c>
      <c r="D161" s="44">
        <v>12278</v>
      </c>
      <c r="E161" s="44">
        <v>47714</v>
      </c>
      <c r="F161" s="44">
        <v>78643</v>
      </c>
      <c r="G161" s="44">
        <v>4244</v>
      </c>
      <c r="H161" s="44">
        <v>7086</v>
      </c>
      <c r="I161" s="44">
        <v>23429</v>
      </c>
      <c r="J161" s="44">
        <v>28817</v>
      </c>
    </row>
    <row r="162" spans="1:21" ht="30.95" customHeight="1" x14ac:dyDescent="0.25">
      <c r="A162" s="21"/>
      <c r="B162" s="21" t="s">
        <v>66</v>
      </c>
      <c r="C162" s="44">
        <v>1812</v>
      </c>
      <c r="D162" s="44">
        <v>4842</v>
      </c>
      <c r="E162" s="44">
        <v>17141</v>
      </c>
      <c r="F162" s="44">
        <v>29778</v>
      </c>
      <c r="G162" s="44">
        <v>1347</v>
      </c>
      <c r="H162" s="44">
        <v>2287</v>
      </c>
      <c r="I162" s="44">
        <v>6187</v>
      </c>
      <c r="J162" s="44">
        <v>7774</v>
      </c>
    </row>
    <row r="163" spans="1:21" ht="30.95" customHeight="1" x14ac:dyDescent="0.25">
      <c r="A163" s="21"/>
      <c r="B163" s="21" t="s">
        <v>67</v>
      </c>
      <c r="C163" s="44">
        <v>103</v>
      </c>
      <c r="D163" s="44">
        <v>482</v>
      </c>
      <c r="E163" s="44">
        <v>733</v>
      </c>
      <c r="F163" s="44">
        <v>1662</v>
      </c>
      <c r="G163" s="44">
        <v>102</v>
      </c>
      <c r="H163" s="44">
        <v>173</v>
      </c>
      <c r="I163" s="44">
        <v>250</v>
      </c>
      <c r="J163" s="44">
        <v>359</v>
      </c>
    </row>
    <row r="164" spans="1:21" s="13" customFormat="1" x14ac:dyDescent="0.25">
      <c r="A164" s="66" t="s">
        <v>30</v>
      </c>
      <c r="B164" s="59"/>
      <c r="C164" s="59"/>
      <c r="D164" s="59"/>
      <c r="E164" s="59"/>
      <c r="F164" s="59"/>
      <c r="G164" s="59"/>
      <c r="H164" s="59"/>
      <c r="I164" s="59"/>
      <c r="J164" s="59"/>
    </row>
    <row r="166" spans="1:21" x14ac:dyDescent="0.25">
      <c r="A166" s="6" t="s">
        <v>267</v>
      </c>
      <c r="B166" s="7"/>
      <c r="C166" s="7"/>
      <c r="D166" s="7"/>
      <c r="E166" s="7"/>
      <c r="F166" s="7"/>
      <c r="G166" s="7"/>
      <c r="H166" s="7"/>
      <c r="I166" s="7"/>
      <c r="J166" s="7"/>
      <c r="K166" s="7"/>
      <c r="L166" s="7"/>
      <c r="M166" s="7"/>
      <c r="N166" s="7"/>
      <c r="O166" s="7"/>
      <c r="P166" s="7"/>
      <c r="Q166" s="7"/>
      <c r="R166" s="7"/>
      <c r="S166" s="7"/>
      <c r="T166" s="7"/>
      <c r="U166" s="7"/>
    </row>
    <row r="167" spans="1:21" x14ac:dyDescent="0.25">
      <c r="A167" s="6" t="s">
        <v>510</v>
      </c>
      <c r="B167" s="7"/>
      <c r="C167" s="7"/>
      <c r="D167" s="7"/>
      <c r="E167" s="7"/>
      <c r="F167" s="7"/>
      <c r="G167" s="7"/>
      <c r="H167" s="7"/>
      <c r="I167" s="7"/>
      <c r="J167" s="7"/>
      <c r="K167" s="7"/>
      <c r="L167" s="7"/>
      <c r="M167" s="7"/>
      <c r="N167" s="7"/>
      <c r="O167" s="7"/>
      <c r="P167" s="7"/>
      <c r="Q167" s="7"/>
      <c r="R167" s="7"/>
      <c r="S167" s="7"/>
      <c r="T167" s="7"/>
      <c r="U167" s="7"/>
    </row>
    <row r="168" spans="1:21" s="14" customFormat="1" x14ac:dyDescent="0.25">
      <c r="A168" s="17"/>
      <c r="B168" s="18"/>
      <c r="C168" s="18"/>
      <c r="D168" s="18"/>
      <c r="E168" s="18"/>
      <c r="F168" s="18"/>
      <c r="G168" s="18"/>
      <c r="H168" s="18"/>
      <c r="I168" s="18"/>
      <c r="J168" s="18"/>
      <c r="K168" s="18"/>
      <c r="L168" s="18"/>
      <c r="M168" s="18"/>
      <c r="N168" s="18"/>
      <c r="O168" s="18"/>
      <c r="P168" s="18"/>
      <c r="Q168" s="18"/>
    </row>
    <row r="169" spans="1:21" s="36" customFormat="1" ht="68.25" customHeight="1" x14ac:dyDescent="0.25">
      <c r="A169" s="46"/>
      <c r="B169" s="46"/>
      <c r="C169" s="46" t="s">
        <v>217</v>
      </c>
      <c r="D169" s="46" t="s">
        <v>77</v>
      </c>
      <c r="E169" s="46" t="s">
        <v>265</v>
      </c>
      <c r="F169" s="46" t="s">
        <v>262</v>
      </c>
      <c r="G169" s="46" t="s">
        <v>218</v>
      </c>
      <c r="H169" s="46" t="s">
        <v>219</v>
      </c>
      <c r="I169" s="46" t="s">
        <v>266</v>
      </c>
      <c r="J169" s="46" t="s">
        <v>264</v>
      </c>
    </row>
    <row r="170" spans="1:21" ht="30.95" customHeight="1" x14ac:dyDescent="0.25">
      <c r="A170" s="21" t="s">
        <v>16</v>
      </c>
      <c r="B170" s="21" t="s">
        <v>17</v>
      </c>
      <c r="C170" s="44">
        <v>926</v>
      </c>
      <c r="D170" s="44">
        <v>2254</v>
      </c>
      <c r="E170" s="44">
        <v>14736</v>
      </c>
      <c r="F170" s="44">
        <v>27705</v>
      </c>
      <c r="G170" s="44">
        <v>1764</v>
      </c>
      <c r="H170" s="44">
        <v>2702</v>
      </c>
      <c r="I170" s="44">
        <v>10129</v>
      </c>
      <c r="J170" s="44">
        <v>12817</v>
      </c>
    </row>
    <row r="171" spans="1:21" ht="30.95" customHeight="1" x14ac:dyDescent="0.25">
      <c r="A171" s="21"/>
      <c r="B171" s="21" t="s">
        <v>18</v>
      </c>
      <c r="C171" s="44">
        <v>5183</v>
      </c>
      <c r="D171" s="44">
        <v>11683</v>
      </c>
      <c r="E171" s="44">
        <v>53701</v>
      </c>
      <c r="F171" s="44">
        <v>86421</v>
      </c>
      <c r="G171" s="44">
        <v>4491</v>
      </c>
      <c r="H171" s="44">
        <v>6626</v>
      </c>
      <c r="I171" s="44">
        <v>23767</v>
      </c>
      <c r="J171" s="44">
        <v>28635</v>
      </c>
    </row>
    <row r="172" spans="1:21" ht="30.95" customHeight="1" x14ac:dyDescent="0.25">
      <c r="A172" s="21" t="s">
        <v>173</v>
      </c>
      <c r="B172" s="21" t="s">
        <v>116</v>
      </c>
      <c r="C172" s="44">
        <v>2286</v>
      </c>
      <c r="D172" s="44">
        <v>4432</v>
      </c>
      <c r="E172" s="44">
        <v>61649</v>
      </c>
      <c r="F172" s="44">
        <v>96115</v>
      </c>
      <c r="G172" s="44">
        <v>2920</v>
      </c>
      <c r="H172" s="44">
        <v>3633</v>
      </c>
      <c r="I172" s="44">
        <v>28008</v>
      </c>
      <c r="J172" s="44">
        <v>31572</v>
      </c>
    </row>
    <row r="173" spans="1:21" ht="30.95" customHeight="1" x14ac:dyDescent="0.25">
      <c r="A173" s="21"/>
      <c r="B173" s="21" t="s">
        <v>117</v>
      </c>
      <c r="C173" s="44">
        <v>3823</v>
      </c>
      <c r="D173" s="44">
        <v>9505</v>
      </c>
      <c r="E173" s="44">
        <v>6788</v>
      </c>
      <c r="F173" s="44">
        <v>18011</v>
      </c>
      <c r="G173" s="44">
        <v>3335</v>
      </c>
      <c r="H173" s="44">
        <v>5695</v>
      </c>
      <c r="I173" s="44">
        <v>5888</v>
      </c>
      <c r="J173" s="44">
        <v>9880</v>
      </c>
    </row>
    <row r="174" spans="1:21" ht="30.95" customHeight="1" x14ac:dyDescent="0.25">
      <c r="A174" s="21" t="s">
        <v>258</v>
      </c>
      <c r="B174" s="21" t="s">
        <v>259</v>
      </c>
      <c r="C174" s="44">
        <v>177</v>
      </c>
      <c r="D174" s="44">
        <v>590</v>
      </c>
      <c r="E174" s="44">
        <v>33938</v>
      </c>
      <c r="F174" s="44">
        <v>54235</v>
      </c>
      <c r="G174" s="44">
        <v>6</v>
      </c>
      <c r="H174" s="44">
        <v>6</v>
      </c>
      <c r="I174" s="44">
        <v>25</v>
      </c>
      <c r="J174" s="44">
        <v>30</v>
      </c>
    </row>
    <row r="175" spans="1:21" ht="30.95" customHeight="1" x14ac:dyDescent="0.25">
      <c r="A175" s="21"/>
      <c r="B175" s="21" t="s">
        <v>21</v>
      </c>
      <c r="C175" s="44">
        <v>1467</v>
      </c>
      <c r="D175" s="44">
        <v>3249</v>
      </c>
      <c r="E175" s="44">
        <v>17684</v>
      </c>
      <c r="F175" s="44">
        <v>28724</v>
      </c>
      <c r="G175" s="44">
        <v>1238</v>
      </c>
      <c r="H175" s="44">
        <v>1684</v>
      </c>
      <c r="I175" s="44">
        <v>14296</v>
      </c>
      <c r="J175" s="44">
        <v>16044</v>
      </c>
    </row>
    <row r="176" spans="1:21" ht="30.95" customHeight="1" x14ac:dyDescent="0.25">
      <c r="A176" s="21"/>
      <c r="B176" s="21" t="s">
        <v>22</v>
      </c>
      <c r="C176" s="44">
        <v>1237</v>
      </c>
      <c r="D176" s="44">
        <v>3029</v>
      </c>
      <c r="E176" s="44">
        <v>5750</v>
      </c>
      <c r="F176" s="44">
        <v>10717</v>
      </c>
      <c r="G176" s="44">
        <v>1370</v>
      </c>
      <c r="H176" s="44">
        <v>2122</v>
      </c>
      <c r="I176" s="44">
        <v>7624</v>
      </c>
      <c r="J176" s="44">
        <v>9343</v>
      </c>
    </row>
    <row r="177" spans="1:21" ht="30.95" customHeight="1" x14ac:dyDescent="0.25">
      <c r="A177" s="21"/>
      <c r="B177" s="21" t="s">
        <v>23</v>
      </c>
      <c r="C177" s="44">
        <v>1995</v>
      </c>
      <c r="D177" s="44">
        <v>4496</v>
      </c>
      <c r="E177" s="44">
        <v>7130</v>
      </c>
      <c r="F177" s="44">
        <v>13279</v>
      </c>
      <c r="G177" s="44">
        <v>2271</v>
      </c>
      <c r="H177" s="44">
        <v>3400</v>
      </c>
      <c r="I177" s="44">
        <v>7561</v>
      </c>
      <c r="J177" s="44">
        <v>9850</v>
      </c>
    </row>
    <row r="178" spans="1:21" ht="30.95" customHeight="1" x14ac:dyDescent="0.25">
      <c r="A178" s="21"/>
      <c r="B178" s="21" t="s">
        <v>260</v>
      </c>
      <c r="C178" s="44">
        <v>1233</v>
      </c>
      <c r="D178" s="44">
        <v>2573</v>
      </c>
      <c r="E178" s="44">
        <v>3935</v>
      </c>
      <c r="F178" s="44">
        <v>7171</v>
      </c>
      <c r="G178" s="44">
        <v>1370</v>
      </c>
      <c r="H178" s="44">
        <v>2116</v>
      </c>
      <c r="I178" s="44">
        <v>4390</v>
      </c>
      <c r="J178" s="44">
        <v>6185</v>
      </c>
    </row>
    <row r="179" spans="1:21" ht="30.95" customHeight="1" x14ac:dyDescent="0.25">
      <c r="A179" s="21" t="s">
        <v>174</v>
      </c>
      <c r="B179" s="21" t="s">
        <v>119</v>
      </c>
      <c r="C179" s="44">
        <v>0</v>
      </c>
      <c r="D179" s="44">
        <v>0</v>
      </c>
      <c r="E179" s="44">
        <v>55375</v>
      </c>
      <c r="F179" s="44">
        <v>89178</v>
      </c>
      <c r="G179" s="44">
        <v>0</v>
      </c>
      <c r="H179" s="44">
        <v>0</v>
      </c>
      <c r="I179" s="44">
        <v>24212</v>
      </c>
      <c r="J179" s="44">
        <v>28129</v>
      </c>
    </row>
    <row r="180" spans="1:21" s="14" customFormat="1" ht="30.95" customHeight="1" x14ac:dyDescent="0.25">
      <c r="A180" s="97"/>
      <c r="B180" s="97" t="s">
        <v>120</v>
      </c>
      <c r="C180" s="98">
        <v>6109</v>
      </c>
      <c r="D180" s="98">
        <v>13937</v>
      </c>
      <c r="E180" s="98">
        <v>6388</v>
      </c>
      <c r="F180" s="98">
        <v>14384</v>
      </c>
      <c r="G180" s="98">
        <v>6255</v>
      </c>
      <c r="H180" s="98">
        <v>9328</v>
      </c>
      <c r="I180" s="98">
        <v>6350</v>
      </c>
      <c r="J180" s="98">
        <v>9459</v>
      </c>
    </row>
    <row r="181" spans="1:21" ht="30.95" customHeight="1" x14ac:dyDescent="0.25">
      <c r="A181" s="21"/>
      <c r="B181" s="21" t="s">
        <v>121</v>
      </c>
      <c r="C181" s="44">
        <v>0</v>
      </c>
      <c r="D181" s="44">
        <v>0</v>
      </c>
      <c r="E181" s="44">
        <v>6674</v>
      </c>
      <c r="F181" s="44">
        <v>10564</v>
      </c>
      <c r="G181" s="44">
        <v>0</v>
      </c>
      <c r="H181" s="44">
        <v>0</v>
      </c>
      <c r="I181" s="44">
        <v>3334</v>
      </c>
      <c r="J181" s="44">
        <v>3864</v>
      </c>
    </row>
    <row r="182" spans="1:21" ht="30.95" customHeight="1" x14ac:dyDescent="0.25">
      <c r="A182" s="21" t="s">
        <v>52</v>
      </c>
      <c r="B182" s="21" t="s">
        <v>52</v>
      </c>
      <c r="C182" s="44">
        <v>85</v>
      </c>
      <c r="D182" s="44">
        <v>172</v>
      </c>
      <c r="E182" s="44">
        <v>558</v>
      </c>
      <c r="F182" s="44">
        <v>1069</v>
      </c>
      <c r="G182" s="44">
        <v>122</v>
      </c>
      <c r="H182" s="44">
        <v>183</v>
      </c>
      <c r="I182" s="44">
        <v>650</v>
      </c>
      <c r="J182" s="44">
        <v>839</v>
      </c>
    </row>
    <row r="183" spans="1:21" ht="30.95" customHeight="1" x14ac:dyDescent="0.25">
      <c r="A183" s="21" t="s">
        <v>55</v>
      </c>
      <c r="B183" s="21" t="s">
        <v>55</v>
      </c>
      <c r="C183" s="44">
        <v>247</v>
      </c>
      <c r="D183" s="44">
        <v>776</v>
      </c>
      <c r="E183" s="44">
        <v>969</v>
      </c>
      <c r="F183" s="44">
        <v>2536</v>
      </c>
      <c r="G183" s="44">
        <v>49</v>
      </c>
      <c r="H183" s="44">
        <v>98</v>
      </c>
      <c r="I183" s="44">
        <v>172</v>
      </c>
      <c r="J183" s="44">
        <v>258</v>
      </c>
    </row>
    <row r="184" spans="1:21" ht="30.95" customHeight="1" x14ac:dyDescent="0.25">
      <c r="A184" s="21" t="s">
        <v>58</v>
      </c>
      <c r="B184" s="21" t="s">
        <v>58</v>
      </c>
      <c r="C184" s="44">
        <v>137</v>
      </c>
      <c r="D184" s="44">
        <v>366</v>
      </c>
      <c r="E184" s="44">
        <v>1804</v>
      </c>
      <c r="F184" s="44">
        <v>3588</v>
      </c>
      <c r="G184" s="44">
        <v>175</v>
      </c>
      <c r="H184" s="44">
        <v>289</v>
      </c>
      <c r="I184" s="44">
        <v>940</v>
      </c>
      <c r="J184" s="44">
        <v>1318</v>
      </c>
    </row>
    <row r="185" spans="1:21" ht="30.95" customHeight="1" x14ac:dyDescent="0.25">
      <c r="A185" s="21" t="s">
        <v>261</v>
      </c>
      <c r="B185" s="21" t="s">
        <v>61</v>
      </c>
      <c r="C185" s="44">
        <v>1549</v>
      </c>
      <c r="D185" s="44">
        <v>3756</v>
      </c>
      <c r="E185" s="44">
        <v>13724</v>
      </c>
      <c r="F185" s="44">
        <v>24156</v>
      </c>
      <c r="G185" s="44">
        <v>1248</v>
      </c>
      <c r="H185" s="44">
        <v>1852</v>
      </c>
      <c r="I185" s="44">
        <v>4483</v>
      </c>
      <c r="J185" s="44">
        <v>5615</v>
      </c>
    </row>
    <row r="186" spans="1:21" ht="30.95" customHeight="1" x14ac:dyDescent="0.25">
      <c r="A186" s="21" t="s">
        <v>66</v>
      </c>
      <c r="B186" s="21" t="s">
        <v>65</v>
      </c>
      <c r="C186" s="44">
        <v>3785</v>
      </c>
      <c r="D186" s="44">
        <v>8386</v>
      </c>
      <c r="E186" s="44">
        <v>47714</v>
      </c>
      <c r="F186" s="44">
        <v>78643</v>
      </c>
      <c r="G186" s="44">
        <v>3912</v>
      </c>
      <c r="H186" s="44">
        <v>5899</v>
      </c>
      <c r="I186" s="44">
        <v>23429</v>
      </c>
      <c r="J186" s="44">
        <v>28817</v>
      </c>
    </row>
    <row r="187" spans="1:21" ht="30.95" customHeight="1" x14ac:dyDescent="0.25">
      <c r="A187" s="21"/>
      <c r="B187" s="21" t="s">
        <v>66</v>
      </c>
      <c r="C187" s="44">
        <v>2074</v>
      </c>
      <c r="D187" s="44">
        <v>4822</v>
      </c>
      <c r="E187" s="44">
        <v>17141</v>
      </c>
      <c r="F187" s="44">
        <v>29778</v>
      </c>
      <c r="G187" s="44">
        <v>2051</v>
      </c>
      <c r="H187" s="44">
        <v>2982</v>
      </c>
      <c r="I187" s="44">
        <v>6187</v>
      </c>
      <c r="J187" s="44">
        <v>7774</v>
      </c>
    </row>
    <row r="188" spans="1:21" ht="30.95" customHeight="1" x14ac:dyDescent="0.25">
      <c r="A188" s="21"/>
      <c r="B188" s="21" t="s">
        <v>67</v>
      </c>
      <c r="C188" s="44">
        <v>170</v>
      </c>
      <c r="D188" s="44">
        <v>579</v>
      </c>
      <c r="E188" s="44">
        <v>733</v>
      </c>
      <c r="F188" s="44">
        <v>1662</v>
      </c>
      <c r="G188" s="44">
        <v>172</v>
      </c>
      <c r="H188" s="44">
        <v>258</v>
      </c>
      <c r="I188" s="44">
        <v>250</v>
      </c>
      <c r="J188" s="44">
        <v>359</v>
      </c>
    </row>
    <row r="189" spans="1:21" s="13" customFormat="1" x14ac:dyDescent="0.25">
      <c r="A189" s="60" t="s">
        <v>30</v>
      </c>
    </row>
    <row r="191" spans="1:21" x14ac:dyDescent="0.25">
      <c r="A191" s="6" t="s">
        <v>268</v>
      </c>
      <c r="B191" s="7"/>
      <c r="C191" s="7"/>
      <c r="D191" s="7"/>
      <c r="E191" s="7"/>
      <c r="F191" s="7"/>
      <c r="G191" s="7"/>
      <c r="H191" s="7"/>
      <c r="I191" s="7"/>
      <c r="J191" s="7"/>
      <c r="K191" s="7"/>
      <c r="L191" s="7"/>
      <c r="M191" s="7"/>
      <c r="N191" s="7"/>
      <c r="O191" s="7"/>
      <c r="P191" s="7"/>
      <c r="Q191" s="7"/>
      <c r="R191" s="7"/>
      <c r="S191" s="7"/>
      <c r="T191" s="7"/>
      <c r="U191" s="7"/>
    </row>
    <row r="192" spans="1:21" x14ac:dyDescent="0.25">
      <c r="A192" s="6" t="s">
        <v>511</v>
      </c>
      <c r="B192" s="7"/>
      <c r="C192" s="7"/>
      <c r="D192" s="7"/>
      <c r="E192" s="7"/>
      <c r="F192" s="7"/>
      <c r="G192" s="7"/>
      <c r="H192" s="7"/>
      <c r="I192" s="7"/>
      <c r="J192" s="7"/>
      <c r="K192" s="7"/>
      <c r="L192" s="7"/>
      <c r="M192" s="7"/>
      <c r="N192" s="7"/>
      <c r="O192" s="7"/>
      <c r="P192" s="7"/>
      <c r="Q192" s="7"/>
      <c r="R192" s="7"/>
      <c r="S192" s="7"/>
      <c r="T192" s="7"/>
      <c r="U192" s="7"/>
    </row>
    <row r="193" spans="1:17" s="14" customFormat="1" x14ac:dyDescent="0.25">
      <c r="A193" s="17"/>
      <c r="B193" s="18"/>
      <c r="C193" s="18"/>
      <c r="D193" s="18"/>
      <c r="E193" s="18"/>
      <c r="F193" s="18"/>
      <c r="G193" s="18"/>
      <c r="H193" s="18"/>
      <c r="I193" s="18"/>
      <c r="J193" s="18"/>
      <c r="K193" s="18"/>
      <c r="L193" s="18"/>
      <c r="M193" s="18"/>
      <c r="N193" s="18"/>
      <c r="O193" s="18"/>
      <c r="P193" s="18"/>
      <c r="Q193" s="18"/>
    </row>
    <row r="194" spans="1:17" s="36" customFormat="1" ht="68.25" customHeight="1" x14ac:dyDescent="0.25">
      <c r="A194" s="46"/>
      <c r="B194" s="46"/>
      <c r="C194" s="46" t="s">
        <v>217</v>
      </c>
      <c r="D194" s="46" t="s">
        <v>77</v>
      </c>
      <c r="E194" s="46" t="s">
        <v>265</v>
      </c>
      <c r="F194" s="46" t="s">
        <v>262</v>
      </c>
      <c r="G194" s="46" t="s">
        <v>218</v>
      </c>
      <c r="H194" s="46" t="s">
        <v>219</v>
      </c>
      <c r="I194" s="46" t="s">
        <v>266</v>
      </c>
      <c r="J194" s="46" t="s">
        <v>264</v>
      </c>
    </row>
    <row r="195" spans="1:17" ht="30.95" customHeight="1" x14ac:dyDescent="0.25">
      <c r="A195" s="21" t="s">
        <v>16</v>
      </c>
      <c r="B195" s="21" t="s">
        <v>17</v>
      </c>
      <c r="C195" s="44">
        <v>2885</v>
      </c>
      <c r="D195" s="44">
        <v>5690</v>
      </c>
      <c r="E195" s="44">
        <v>14736</v>
      </c>
      <c r="F195" s="44">
        <v>27705</v>
      </c>
      <c r="G195" s="44">
        <v>1279</v>
      </c>
      <c r="H195" s="44">
        <v>1643</v>
      </c>
      <c r="I195" s="44">
        <v>10129</v>
      </c>
      <c r="J195" s="44">
        <v>12817</v>
      </c>
    </row>
    <row r="196" spans="1:17" ht="30.95" customHeight="1" x14ac:dyDescent="0.25">
      <c r="A196" s="21"/>
      <c r="B196" s="21" t="s">
        <v>18</v>
      </c>
      <c r="C196" s="44">
        <v>10839</v>
      </c>
      <c r="D196" s="44">
        <v>18466</v>
      </c>
      <c r="E196" s="44">
        <v>53701</v>
      </c>
      <c r="F196" s="44">
        <v>86421</v>
      </c>
      <c r="G196" s="44">
        <v>3204</v>
      </c>
      <c r="H196" s="44">
        <v>3972</v>
      </c>
      <c r="I196" s="44">
        <v>23767</v>
      </c>
      <c r="J196" s="44">
        <v>28635</v>
      </c>
    </row>
    <row r="197" spans="1:17" ht="30.95" customHeight="1" x14ac:dyDescent="0.25">
      <c r="A197" s="21" t="s">
        <v>173</v>
      </c>
      <c r="B197" s="21" t="s">
        <v>116</v>
      </c>
      <c r="C197" s="44">
        <v>12337</v>
      </c>
      <c r="D197" s="44">
        <v>20213</v>
      </c>
      <c r="E197" s="44">
        <v>61649</v>
      </c>
      <c r="F197" s="44">
        <v>96115</v>
      </c>
      <c r="G197" s="44">
        <v>3624</v>
      </c>
      <c r="H197" s="44">
        <v>4158</v>
      </c>
      <c r="I197" s="44">
        <v>28008</v>
      </c>
      <c r="J197" s="44">
        <v>31572</v>
      </c>
    </row>
    <row r="198" spans="1:17" ht="30.95" customHeight="1" x14ac:dyDescent="0.25">
      <c r="A198" s="21"/>
      <c r="B198" s="21" t="s">
        <v>117</v>
      </c>
      <c r="C198" s="44">
        <v>1387</v>
      </c>
      <c r="D198" s="44">
        <v>3943</v>
      </c>
      <c r="E198" s="44">
        <v>6788</v>
      </c>
      <c r="F198" s="44">
        <v>18011</v>
      </c>
      <c r="G198" s="44">
        <v>859</v>
      </c>
      <c r="H198" s="44">
        <v>1457</v>
      </c>
      <c r="I198" s="44">
        <v>5888</v>
      </c>
      <c r="J198" s="44">
        <v>9880</v>
      </c>
    </row>
    <row r="199" spans="1:17" ht="30.95" customHeight="1" x14ac:dyDescent="0.25">
      <c r="A199" s="21" t="s">
        <v>258</v>
      </c>
      <c r="B199" s="21" t="s">
        <v>259</v>
      </c>
      <c r="C199" s="44">
        <v>7383</v>
      </c>
      <c r="D199" s="44">
        <v>12086</v>
      </c>
      <c r="E199" s="44">
        <v>33938</v>
      </c>
      <c r="F199" s="44">
        <v>54235</v>
      </c>
      <c r="G199" s="44" t="s">
        <v>160</v>
      </c>
      <c r="H199" s="44" t="s">
        <v>160</v>
      </c>
      <c r="I199" s="44">
        <v>25</v>
      </c>
      <c r="J199" s="44">
        <v>30</v>
      </c>
    </row>
    <row r="200" spans="1:17" ht="30.95" customHeight="1" x14ac:dyDescent="0.25">
      <c r="A200" s="21"/>
      <c r="B200" s="21" t="s">
        <v>21</v>
      </c>
      <c r="C200" s="44">
        <v>3050</v>
      </c>
      <c r="D200" s="44">
        <v>5289</v>
      </c>
      <c r="E200" s="44">
        <v>17684</v>
      </c>
      <c r="F200" s="44">
        <v>28724</v>
      </c>
      <c r="G200" s="44">
        <v>1965</v>
      </c>
      <c r="H200" s="44">
        <v>2246</v>
      </c>
      <c r="I200" s="44">
        <v>14296</v>
      </c>
      <c r="J200" s="44">
        <v>16044</v>
      </c>
    </row>
    <row r="201" spans="1:17" ht="30.95" customHeight="1" x14ac:dyDescent="0.25">
      <c r="A201" s="21"/>
      <c r="B201" s="21" t="s">
        <v>22</v>
      </c>
      <c r="C201" s="44">
        <v>1015</v>
      </c>
      <c r="D201" s="44">
        <v>2147</v>
      </c>
      <c r="E201" s="44">
        <v>5750</v>
      </c>
      <c r="F201" s="44">
        <v>10717</v>
      </c>
      <c r="G201" s="44">
        <v>858</v>
      </c>
      <c r="H201" s="44">
        <v>1082</v>
      </c>
      <c r="I201" s="44">
        <v>7624</v>
      </c>
      <c r="J201" s="44">
        <v>9343</v>
      </c>
    </row>
    <row r="202" spans="1:17" ht="30.95" customHeight="1" x14ac:dyDescent="0.25">
      <c r="A202" s="21"/>
      <c r="B202" s="21" t="s">
        <v>23</v>
      </c>
      <c r="C202" s="44">
        <v>1463</v>
      </c>
      <c r="D202" s="44">
        <v>2982</v>
      </c>
      <c r="E202" s="44">
        <v>7130</v>
      </c>
      <c r="F202" s="44">
        <v>13279</v>
      </c>
      <c r="G202" s="44">
        <v>1046</v>
      </c>
      <c r="H202" s="44">
        <v>1378</v>
      </c>
      <c r="I202" s="44">
        <v>7561</v>
      </c>
      <c r="J202" s="44">
        <v>9850</v>
      </c>
    </row>
    <row r="203" spans="1:17" ht="30.95" customHeight="1" x14ac:dyDescent="0.25">
      <c r="A203" s="21"/>
      <c r="B203" s="21" t="s">
        <v>260</v>
      </c>
      <c r="C203" s="44">
        <v>813</v>
      </c>
      <c r="D203" s="44">
        <v>1652</v>
      </c>
      <c r="E203" s="44">
        <v>3935</v>
      </c>
      <c r="F203" s="44">
        <v>7171</v>
      </c>
      <c r="G203" s="44" t="s">
        <v>553</v>
      </c>
      <c r="H203" s="44" t="s">
        <v>358</v>
      </c>
      <c r="I203" s="44">
        <v>4390</v>
      </c>
      <c r="J203" s="44">
        <v>6185</v>
      </c>
    </row>
    <row r="204" spans="1:17" ht="30.95" customHeight="1" x14ac:dyDescent="0.25">
      <c r="A204" s="21" t="s">
        <v>174</v>
      </c>
      <c r="B204" s="21" t="s">
        <v>119</v>
      </c>
      <c r="C204" s="44">
        <v>10711</v>
      </c>
      <c r="D204" s="44">
        <v>17820</v>
      </c>
      <c r="E204" s="44">
        <v>55375</v>
      </c>
      <c r="F204" s="44">
        <v>89178</v>
      </c>
      <c r="G204" s="44">
        <v>2876</v>
      </c>
      <c r="H204" s="44">
        <v>3338</v>
      </c>
      <c r="I204" s="44">
        <v>24212</v>
      </c>
      <c r="J204" s="44">
        <v>28129</v>
      </c>
    </row>
    <row r="205" spans="1:17" ht="30.95" customHeight="1" x14ac:dyDescent="0.25">
      <c r="A205" s="21"/>
      <c r="B205" s="21" t="s">
        <v>120</v>
      </c>
      <c r="C205" s="44">
        <v>1549</v>
      </c>
      <c r="D205" s="44">
        <v>3756</v>
      </c>
      <c r="E205" s="44">
        <v>6388</v>
      </c>
      <c r="F205" s="44">
        <v>14384</v>
      </c>
      <c r="G205" s="44">
        <v>1248</v>
      </c>
      <c r="H205" s="44">
        <v>1852</v>
      </c>
      <c r="I205" s="44">
        <v>6350</v>
      </c>
      <c r="J205" s="44">
        <v>9459</v>
      </c>
    </row>
    <row r="206" spans="1:17" ht="30.95" customHeight="1" x14ac:dyDescent="0.25">
      <c r="A206" s="21"/>
      <c r="B206" s="21" t="s">
        <v>121</v>
      </c>
      <c r="C206" s="44">
        <v>1464</v>
      </c>
      <c r="D206" s="44">
        <v>2580</v>
      </c>
      <c r="E206" s="44">
        <v>6674</v>
      </c>
      <c r="F206" s="44">
        <v>10564</v>
      </c>
      <c r="G206" s="44">
        <v>359</v>
      </c>
      <c r="H206" s="44">
        <v>425</v>
      </c>
      <c r="I206" s="44">
        <v>3334</v>
      </c>
      <c r="J206" s="44">
        <v>3864</v>
      </c>
    </row>
    <row r="207" spans="1:17" ht="30.95" customHeight="1" x14ac:dyDescent="0.25">
      <c r="A207" s="21" t="s">
        <v>52</v>
      </c>
      <c r="B207" s="21" t="s">
        <v>52</v>
      </c>
      <c r="C207" s="44">
        <v>88</v>
      </c>
      <c r="D207" s="44">
        <v>169</v>
      </c>
      <c r="E207" s="44">
        <v>558</v>
      </c>
      <c r="F207" s="44">
        <v>1069</v>
      </c>
      <c r="G207" s="44">
        <v>121</v>
      </c>
      <c r="H207" s="44">
        <v>149</v>
      </c>
      <c r="I207" s="44">
        <v>650</v>
      </c>
      <c r="J207" s="44">
        <v>839</v>
      </c>
    </row>
    <row r="208" spans="1:17" ht="30.95" customHeight="1" x14ac:dyDescent="0.25">
      <c r="A208" s="21" t="s">
        <v>55</v>
      </c>
      <c r="B208" s="21" t="s">
        <v>55</v>
      </c>
      <c r="C208" s="44">
        <v>348</v>
      </c>
      <c r="D208" s="44">
        <v>1036</v>
      </c>
      <c r="E208" s="44">
        <v>969</v>
      </c>
      <c r="F208" s="44">
        <v>2536</v>
      </c>
      <c r="G208" s="44">
        <v>45</v>
      </c>
      <c r="H208" s="44">
        <v>65</v>
      </c>
      <c r="I208" s="44">
        <v>172</v>
      </c>
      <c r="J208" s="44">
        <v>258</v>
      </c>
    </row>
    <row r="209" spans="1:10" ht="30.95" customHeight="1" x14ac:dyDescent="0.25">
      <c r="A209" s="21" t="s">
        <v>58</v>
      </c>
      <c r="B209" s="21" t="s">
        <v>58</v>
      </c>
      <c r="C209" s="44">
        <v>390</v>
      </c>
      <c r="D209" s="44">
        <v>804</v>
      </c>
      <c r="E209" s="44">
        <v>1804</v>
      </c>
      <c r="F209" s="44">
        <v>3588</v>
      </c>
      <c r="G209" s="44">
        <v>168</v>
      </c>
      <c r="H209" s="44">
        <v>242</v>
      </c>
      <c r="I209" s="44">
        <v>940</v>
      </c>
      <c r="J209" s="44">
        <v>1318</v>
      </c>
    </row>
    <row r="210" spans="1:10" ht="30.95" customHeight="1" x14ac:dyDescent="0.25">
      <c r="A210" s="21" t="s">
        <v>261</v>
      </c>
      <c r="B210" s="21" t="s">
        <v>61</v>
      </c>
      <c r="C210" s="44">
        <v>13724</v>
      </c>
      <c r="D210" s="44">
        <v>24156</v>
      </c>
      <c r="E210" s="44">
        <v>13724</v>
      </c>
      <c r="F210" s="44">
        <v>24156</v>
      </c>
      <c r="G210" s="44">
        <v>4483</v>
      </c>
      <c r="H210" s="44">
        <v>5615</v>
      </c>
      <c r="I210" s="44">
        <v>4483</v>
      </c>
      <c r="J210" s="44">
        <v>5615</v>
      </c>
    </row>
    <row r="211" spans="1:10" ht="30.95" customHeight="1" x14ac:dyDescent="0.25">
      <c r="A211" s="21" t="s">
        <v>66</v>
      </c>
      <c r="B211" s="21" t="s">
        <v>65</v>
      </c>
      <c r="C211" s="44">
        <v>6871</v>
      </c>
      <c r="D211" s="44">
        <v>11856</v>
      </c>
      <c r="E211" s="44">
        <v>47714</v>
      </c>
      <c r="F211" s="44">
        <v>78643</v>
      </c>
      <c r="G211" s="44">
        <v>2529</v>
      </c>
      <c r="H211" s="44">
        <v>3133</v>
      </c>
      <c r="I211" s="44">
        <v>23429</v>
      </c>
      <c r="J211" s="44">
        <v>28817</v>
      </c>
    </row>
    <row r="212" spans="1:10" ht="30.95" customHeight="1" x14ac:dyDescent="0.25">
      <c r="A212" s="21"/>
      <c r="B212" s="21" t="s">
        <v>66</v>
      </c>
      <c r="C212" s="44">
        <v>6582</v>
      </c>
      <c r="D212" s="44">
        <v>11594</v>
      </c>
      <c r="E212" s="44">
        <v>17141</v>
      </c>
      <c r="F212" s="44">
        <v>29778</v>
      </c>
      <c r="G212" s="44">
        <v>1869</v>
      </c>
      <c r="H212" s="44">
        <v>2362</v>
      </c>
      <c r="I212" s="44">
        <v>6187</v>
      </c>
      <c r="J212" s="44">
        <v>7774</v>
      </c>
    </row>
    <row r="213" spans="1:10" ht="30.95" customHeight="1" x14ac:dyDescent="0.25">
      <c r="A213" s="21"/>
      <c r="B213" s="21" t="s">
        <v>67</v>
      </c>
      <c r="C213" s="44">
        <v>271</v>
      </c>
      <c r="D213" s="44">
        <v>707</v>
      </c>
      <c r="E213" s="44">
        <v>733</v>
      </c>
      <c r="F213" s="44">
        <v>1662</v>
      </c>
      <c r="G213" s="44">
        <v>86</v>
      </c>
      <c r="H213" s="44">
        <v>121</v>
      </c>
      <c r="I213" s="44">
        <v>250</v>
      </c>
      <c r="J213" s="44">
        <v>359</v>
      </c>
    </row>
    <row r="214" spans="1:10" s="13" customFormat="1" x14ac:dyDescent="0.25">
      <c r="A214" s="60" t="s">
        <v>30</v>
      </c>
    </row>
  </sheetData>
  <mergeCells count="6">
    <mergeCell ref="L39:M39"/>
    <mergeCell ref="B39:C39"/>
    <mergeCell ref="D39:E39"/>
    <mergeCell ref="F39:G39"/>
    <mergeCell ref="H39:I39"/>
    <mergeCell ref="J39:K3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U151"/>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270</v>
      </c>
    </row>
    <row r="4" spans="1:21" x14ac:dyDescent="0.25">
      <c r="A4" s="6" t="s">
        <v>269</v>
      </c>
      <c r="B4" s="7"/>
      <c r="C4" s="7"/>
      <c r="D4" s="7"/>
      <c r="E4" s="7"/>
      <c r="F4" s="7"/>
      <c r="G4" s="7"/>
      <c r="H4" s="7"/>
      <c r="I4" s="7"/>
      <c r="J4" s="7"/>
      <c r="K4" s="7"/>
      <c r="L4" s="7"/>
      <c r="M4" s="7"/>
      <c r="N4" s="7"/>
      <c r="O4" s="7"/>
      <c r="P4" s="7"/>
      <c r="Q4" s="7"/>
      <c r="R4" s="7"/>
      <c r="S4" s="7"/>
      <c r="T4" s="7"/>
      <c r="U4" s="7"/>
    </row>
    <row r="5" spans="1:21" x14ac:dyDescent="0.25">
      <c r="A5" s="6" t="s">
        <v>573</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5" customFormat="1" ht="30.95" customHeight="1" x14ac:dyDescent="0.25">
      <c r="A7" s="74"/>
      <c r="B7" s="147" t="s">
        <v>276</v>
      </c>
      <c r="C7" s="148"/>
      <c r="D7" s="147" t="s">
        <v>277</v>
      </c>
      <c r="E7" s="148"/>
      <c r="F7" s="147" t="s">
        <v>278</v>
      </c>
      <c r="G7" s="148"/>
      <c r="H7" s="147" t="s">
        <v>279</v>
      </c>
      <c r="I7" s="148"/>
      <c r="J7" s="147" t="s">
        <v>280</v>
      </c>
      <c r="K7" s="148"/>
      <c r="L7" s="74" t="s">
        <v>281</v>
      </c>
      <c r="M7" s="74" t="s">
        <v>282</v>
      </c>
    </row>
    <row r="8" spans="1:21" s="36" customFormat="1" ht="30.95" customHeight="1" x14ac:dyDescent="0.25">
      <c r="A8" s="46"/>
      <c r="B8" s="149" t="s">
        <v>283</v>
      </c>
      <c r="C8" s="150"/>
      <c r="D8" s="149" t="s">
        <v>283</v>
      </c>
      <c r="E8" s="150"/>
      <c r="F8" s="149" t="s">
        <v>283</v>
      </c>
      <c r="G8" s="150"/>
      <c r="H8" s="149" t="s">
        <v>283</v>
      </c>
      <c r="I8" s="150"/>
      <c r="J8" s="149" t="s">
        <v>283</v>
      </c>
      <c r="K8" s="150"/>
      <c r="L8" s="149" t="s">
        <v>283</v>
      </c>
      <c r="M8" s="150"/>
    </row>
    <row r="9" spans="1:21" s="15" customFormat="1" ht="30.95" customHeight="1" x14ac:dyDescent="0.25">
      <c r="A9" s="21" t="s">
        <v>285</v>
      </c>
      <c r="B9" s="153">
        <v>0.82299999999999995</v>
      </c>
      <c r="C9" s="154"/>
      <c r="D9" s="153">
        <v>0.60499999999999998</v>
      </c>
      <c r="E9" s="154"/>
      <c r="F9" s="153">
        <v>0.8</v>
      </c>
      <c r="G9" s="154"/>
      <c r="H9" s="153">
        <v>0.71400000000000008</v>
      </c>
      <c r="I9" s="154"/>
      <c r="J9" s="153">
        <v>0.85099999999999998</v>
      </c>
      <c r="K9" s="154"/>
      <c r="L9" s="153">
        <v>0.80200000000000005</v>
      </c>
      <c r="M9" s="154"/>
    </row>
    <row r="10" spans="1:21" s="15" customFormat="1" ht="30.95" customHeight="1" x14ac:dyDescent="0.25">
      <c r="A10" s="21" t="s">
        <v>11</v>
      </c>
      <c r="B10" s="153">
        <v>0.81299999999999994</v>
      </c>
      <c r="C10" s="154"/>
      <c r="D10" s="153">
        <v>0.60399999999999998</v>
      </c>
      <c r="E10" s="154"/>
      <c r="F10" s="153">
        <v>0.81700000000000006</v>
      </c>
      <c r="G10" s="154"/>
      <c r="H10" s="153">
        <v>0.72199999999999998</v>
      </c>
      <c r="I10" s="154"/>
      <c r="J10" s="153">
        <v>0.85599999999999998</v>
      </c>
      <c r="K10" s="154"/>
      <c r="L10" s="153">
        <v>0.79900000000000004</v>
      </c>
      <c r="M10" s="154"/>
    </row>
    <row r="11" spans="1:21" ht="30.95" customHeight="1" x14ac:dyDescent="0.25"/>
    <row r="12" spans="1:21" s="36" customFormat="1" ht="30.95" customHeight="1" x14ac:dyDescent="0.25">
      <c r="A12" s="46"/>
      <c r="B12" s="149" t="s">
        <v>286</v>
      </c>
      <c r="C12" s="150"/>
      <c r="D12" s="149" t="s">
        <v>287</v>
      </c>
      <c r="E12" s="150"/>
      <c r="F12" s="149" t="s">
        <v>288</v>
      </c>
      <c r="G12" s="150"/>
      <c r="H12" s="149" t="s">
        <v>289</v>
      </c>
      <c r="I12" s="150"/>
      <c r="J12" s="149" t="s">
        <v>290</v>
      </c>
      <c r="K12" s="150"/>
      <c r="L12" s="149" t="s">
        <v>281</v>
      </c>
      <c r="M12" s="150"/>
    </row>
    <row r="13" spans="1:21" s="36" customFormat="1" ht="30.95" customHeight="1" x14ac:dyDescent="0.25">
      <c r="A13" s="46"/>
      <c r="B13" s="46" t="s">
        <v>291</v>
      </c>
      <c r="C13" s="46" t="s">
        <v>292</v>
      </c>
      <c r="D13" s="46" t="s">
        <v>291</v>
      </c>
      <c r="E13" s="46" t="s">
        <v>292</v>
      </c>
      <c r="F13" s="46" t="s">
        <v>291</v>
      </c>
      <c r="G13" s="46" t="s">
        <v>292</v>
      </c>
      <c r="H13" s="46" t="s">
        <v>291</v>
      </c>
      <c r="I13" s="46" t="s">
        <v>292</v>
      </c>
      <c r="J13" s="46" t="s">
        <v>291</v>
      </c>
      <c r="K13" s="46" t="s">
        <v>292</v>
      </c>
      <c r="L13" s="46" t="s">
        <v>291</v>
      </c>
      <c r="M13" s="46" t="s">
        <v>292</v>
      </c>
    </row>
    <row r="14" spans="1:21" s="15" customFormat="1" ht="30.95" customHeight="1" x14ac:dyDescent="0.25">
      <c r="A14" s="21" t="s">
        <v>285</v>
      </c>
      <c r="B14" s="41">
        <v>0.8163979771561074</v>
      </c>
      <c r="C14" s="41">
        <v>0.82960202284389251</v>
      </c>
      <c r="D14" s="41">
        <v>0.59675388593604439</v>
      </c>
      <c r="E14" s="41">
        <v>0.61324611406395557</v>
      </c>
      <c r="F14" s="41">
        <v>0.7931939213153556</v>
      </c>
      <c r="G14" s="41">
        <v>0.80680607868464449</v>
      </c>
      <c r="H14" s="41">
        <v>0.70550402200419149</v>
      </c>
      <c r="I14" s="41">
        <v>0.72249597799580867</v>
      </c>
      <c r="J14" s="41">
        <v>0.84450161876447127</v>
      </c>
      <c r="K14" s="41">
        <v>0.85749838123552868</v>
      </c>
      <c r="L14" s="41">
        <v>0.79527933144151974</v>
      </c>
      <c r="M14" s="41">
        <v>0.80872066855848035</v>
      </c>
    </row>
    <row r="15" spans="1:21" s="15" customFormat="1" ht="30.95" customHeight="1" x14ac:dyDescent="0.25">
      <c r="A15" s="21" t="s">
        <v>11</v>
      </c>
      <c r="B15" s="41">
        <v>0.81099676932362275</v>
      </c>
      <c r="C15" s="41">
        <v>0.81500323067637714</v>
      </c>
      <c r="D15" s="41">
        <v>0.60154918526254753</v>
      </c>
      <c r="E15" s="41">
        <v>0.60645081473745244</v>
      </c>
      <c r="F15" s="41">
        <v>0.81504511226018161</v>
      </c>
      <c r="G15" s="41">
        <v>0.8189548877398185</v>
      </c>
      <c r="H15" s="41">
        <v>0.71949639236433882</v>
      </c>
      <c r="I15" s="41">
        <v>0.72450360763566113</v>
      </c>
      <c r="J15" s="41">
        <v>0.85414910875803518</v>
      </c>
      <c r="K15" s="41">
        <v>0.85785089124196479</v>
      </c>
      <c r="L15" s="41">
        <v>0.79699217891232177</v>
      </c>
      <c r="M15" s="41">
        <v>0.80100782108767832</v>
      </c>
    </row>
    <row r="16" spans="1:21" s="13" customFormat="1" x14ac:dyDescent="0.25">
      <c r="A16" s="60" t="s">
        <v>557</v>
      </c>
    </row>
    <row r="17" spans="1:21" s="13" customFormat="1" x14ac:dyDescent="0.25">
      <c r="A17" s="135" t="s">
        <v>560</v>
      </c>
    </row>
    <row r="19" spans="1:21" x14ac:dyDescent="0.25">
      <c r="A19" s="6" t="s">
        <v>293</v>
      </c>
      <c r="B19" s="7"/>
      <c r="C19" s="7"/>
      <c r="D19" s="7"/>
      <c r="E19" s="7"/>
      <c r="F19" s="7"/>
      <c r="G19" s="7"/>
      <c r="H19" s="7"/>
      <c r="I19" s="7"/>
      <c r="J19" s="7"/>
      <c r="K19" s="7"/>
      <c r="L19" s="7"/>
      <c r="M19" s="7"/>
      <c r="N19" s="7"/>
      <c r="O19" s="7"/>
      <c r="P19" s="7"/>
      <c r="Q19" s="7"/>
      <c r="R19" s="7"/>
      <c r="S19" s="7"/>
      <c r="T19" s="7"/>
      <c r="U19" s="7"/>
    </row>
    <row r="20" spans="1:21" x14ac:dyDescent="0.25">
      <c r="A20" s="6" t="s">
        <v>574</v>
      </c>
      <c r="B20" s="7"/>
      <c r="C20" s="7"/>
      <c r="D20" s="7"/>
      <c r="E20" s="7"/>
      <c r="F20" s="7"/>
      <c r="G20" s="7"/>
      <c r="H20" s="7"/>
      <c r="I20" s="7"/>
      <c r="J20" s="7"/>
      <c r="K20" s="7"/>
      <c r="L20" s="7"/>
      <c r="M20" s="7"/>
      <c r="N20" s="7"/>
      <c r="O20" s="7"/>
      <c r="P20" s="7"/>
      <c r="Q20" s="7"/>
      <c r="R20" s="7"/>
      <c r="S20" s="7"/>
      <c r="T20" s="7"/>
      <c r="U20" s="7"/>
    </row>
    <row r="21" spans="1:21" s="14" customFormat="1" x14ac:dyDescent="0.25">
      <c r="A21" s="17"/>
      <c r="B21" s="18"/>
      <c r="C21" s="18"/>
      <c r="D21" s="18"/>
      <c r="E21" s="18"/>
      <c r="F21" s="18"/>
      <c r="G21" s="18"/>
      <c r="H21" s="18"/>
      <c r="I21" s="18"/>
      <c r="J21" s="18"/>
      <c r="K21" s="18"/>
      <c r="L21" s="18"/>
      <c r="M21" s="18"/>
      <c r="N21" s="18"/>
      <c r="O21" s="18"/>
      <c r="P21" s="18"/>
      <c r="Q21" s="18"/>
    </row>
    <row r="22" spans="1:21" s="36" customFormat="1" ht="30.95" customHeight="1" x14ac:dyDescent="0.25">
      <c r="A22" s="46"/>
      <c r="B22" s="149" t="s">
        <v>286</v>
      </c>
      <c r="C22" s="150"/>
      <c r="D22" s="149" t="s">
        <v>287</v>
      </c>
      <c r="E22" s="150"/>
      <c r="F22" s="149" t="s">
        <v>288</v>
      </c>
      <c r="G22" s="150"/>
      <c r="H22" s="149" t="s">
        <v>289</v>
      </c>
      <c r="I22" s="150"/>
      <c r="J22" s="149" t="s">
        <v>290</v>
      </c>
      <c r="K22" s="150"/>
      <c r="L22" s="46" t="s">
        <v>281</v>
      </c>
      <c r="M22" s="46" t="s">
        <v>282</v>
      </c>
    </row>
    <row r="23" spans="1:21" s="36" customFormat="1" ht="30.95" customHeight="1" x14ac:dyDescent="0.25">
      <c r="A23" s="46"/>
      <c r="B23" s="149" t="s">
        <v>283</v>
      </c>
      <c r="C23" s="150"/>
      <c r="D23" s="149" t="s">
        <v>283</v>
      </c>
      <c r="E23" s="150"/>
      <c r="F23" s="149" t="s">
        <v>283</v>
      </c>
      <c r="G23" s="150"/>
      <c r="H23" s="149" t="s">
        <v>283</v>
      </c>
      <c r="I23" s="150"/>
      <c r="J23" s="149" t="s">
        <v>283</v>
      </c>
      <c r="K23" s="150"/>
      <c r="L23" s="149" t="s">
        <v>283</v>
      </c>
      <c r="M23" s="150"/>
    </row>
    <row r="24" spans="1:21" s="15" customFormat="1" ht="30.95" customHeight="1" x14ac:dyDescent="0.25">
      <c r="A24" s="21">
        <v>2013</v>
      </c>
      <c r="B24" s="153">
        <v>0.81599999999999995</v>
      </c>
      <c r="C24" s="154"/>
      <c r="D24" s="153">
        <v>0.58499999999999996</v>
      </c>
      <c r="E24" s="154"/>
      <c r="F24" s="153">
        <v>0.79200000000000004</v>
      </c>
      <c r="G24" s="154"/>
      <c r="H24" s="153">
        <v>0.60899999999999999</v>
      </c>
      <c r="I24" s="154"/>
      <c r="J24" s="153">
        <v>0.83400000000000007</v>
      </c>
      <c r="K24" s="154"/>
      <c r="L24" s="153">
        <v>0.80500000000000005</v>
      </c>
      <c r="M24" s="154"/>
    </row>
    <row r="25" spans="1:21" s="15" customFormat="1" ht="30.95" customHeight="1" x14ac:dyDescent="0.25">
      <c r="A25" s="21">
        <v>2014</v>
      </c>
      <c r="B25" s="153">
        <v>0.82099999999999995</v>
      </c>
      <c r="C25" s="154"/>
      <c r="D25" s="153">
        <v>0.61099999999999999</v>
      </c>
      <c r="E25" s="154"/>
      <c r="F25" s="153">
        <v>0.81099999999999994</v>
      </c>
      <c r="G25" s="154"/>
      <c r="H25" s="153">
        <v>0.72699999999999998</v>
      </c>
      <c r="I25" s="154"/>
      <c r="J25" s="153">
        <v>0.85400000000000009</v>
      </c>
      <c r="K25" s="154"/>
      <c r="L25" s="153">
        <v>0.81</v>
      </c>
      <c r="M25" s="154"/>
    </row>
    <row r="26" spans="1:21" s="15" customFormat="1" ht="30.95" customHeight="1" x14ac:dyDescent="0.25">
      <c r="A26" s="21">
        <v>2015</v>
      </c>
      <c r="B26" s="153">
        <v>0.82299999999999995</v>
      </c>
      <c r="C26" s="154"/>
      <c r="D26" s="153">
        <v>0.60499999999999998</v>
      </c>
      <c r="E26" s="154"/>
      <c r="F26" s="153">
        <v>0.8</v>
      </c>
      <c r="G26" s="154"/>
      <c r="H26" s="153">
        <v>0.71400000000000008</v>
      </c>
      <c r="I26" s="154"/>
      <c r="J26" s="153">
        <v>0.85099999999999998</v>
      </c>
      <c r="K26" s="154"/>
      <c r="L26" s="153">
        <v>0.80200000000000005</v>
      </c>
      <c r="M26" s="154"/>
    </row>
    <row r="27" spans="1:21" ht="30.95" customHeight="1" x14ac:dyDescent="0.25"/>
    <row r="28" spans="1:21" s="36" customFormat="1" ht="30.95" customHeight="1" x14ac:dyDescent="0.25">
      <c r="A28" s="46"/>
      <c r="B28" s="149" t="s">
        <v>286</v>
      </c>
      <c r="C28" s="150"/>
      <c r="D28" s="149" t="s">
        <v>287</v>
      </c>
      <c r="E28" s="150"/>
      <c r="F28" s="149" t="s">
        <v>288</v>
      </c>
      <c r="G28" s="150"/>
      <c r="H28" s="149" t="s">
        <v>289</v>
      </c>
      <c r="I28" s="150"/>
      <c r="J28" s="149" t="s">
        <v>290</v>
      </c>
      <c r="K28" s="150"/>
      <c r="L28" s="149" t="s">
        <v>281</v>
      </c>
      <c r="M28" s="150"/>
    </row>
    <row r="29" spans="1:21" s="36" customFormat="1" ht="30.95" customHeight="1" x14ac:dyDescent="0.25">
      <c r="A29" s="46"/>
      <c r="B29" s="46" t="s">
        <v>291</v>
      </c>
      <c r="C29" s="46" t="s">
        <v>292</v>
      </c>
      <c r="D29" s="46" t="s">
        <v>291</v>
      </c>
      <c r="E29" s="46" t="s">
        <v>292</v>
      </c>
      <c r="F29" s="46" t="s">
        <v>291</v>
      </c>
      <c r="G29" s="46" t="s">
        <v>292</v>
      </c>
      <c r="H29" s="46" t="s">
        <v>291</v>
      </c>
      <c r="I29" s="46" t="s">
        <v>292</v>
      </c>
      <c r="J29" s="46" t="s">
        <v>291</v>
      </c>
      <c r="K29" s="46" t="s">
        <v>292</v>
      </c>
      <c r="L29" s="46" t="s">
        <v>291</v>
      </c>
      <c r="M29" s="46" t="s">
        <v>292</v>
      </c>
    </row>
    <row r="30" spans="1:21" s="15" customFormat="1" ht="30.95" customHeight="1" x14ac:dyDescent="0.25">
      <c r="A30" s="21">
        <v>2013</v>
      </c>
      <c r="B30" s="41">
        <v>0.80795777298351901</v>
      </c>
      <c r="C30" s="41">
        <v>0.82404222701648089</v>
      </c>
      <c r="D30" s="41">
        <v>0.57478843849491701</v>
      </c>
      <c r="E30" s="41">
        <v>0.59521156150508292</v>
      </c>
      <c r="F30" s="41">
        <v>0.78359861354292815</v>
      </c>
      <c r="G30" s="41">
        <v>0.80040138645707193</v>
      </c>
      <c r="H30" s="41">
        <v>0.5980065540946633</v>
      </c>
      <c r="I30" s="41">
        <v>0.61999344590533667</v>
      </c>
      <c r="J30" s="41">
        <v>0.82574784030596382</v>
      </c>
      <c r="K30" s="41">
        <v>0.84225215969403633</v>
      </c>
      <c r="L30" s="41">
        <v>0.79679386755436876</v>
      </c>
      <c r="M30" s="41">
        <v>0.81320613244563134</v>
      </c>
    </row>
    <row r="31" spans="1:21" s="15" customFormat="1" ht="30.95" customHeight="1" x14ac:dyDescent="0.25">
      <c r="A31" s="21">
        <v>2014</v>
      </c>
      <c r="B31" s="41">
        <v>0.81333255444240149</v>
      </c>
      <c r="C31" s="41">
        <v>0.82866744555759841</v>
      </c>
      <c r="D31" s="41">
        <v>0.60130140191464443</v>
      </c>
      <c r="E31" s="41">
        <v>0.62069859808535555</v>
      </c>
      <c r="F31" s="41">
        <v>0.80319578761782573</v>
      </c>
      <c r="G31" s="41">
        <v>0.81880421238217416</v>
      </c>
      <c r="H31" s="41">
        <v>0.7172739369765827</v>
      </c>
      <c r="I31" s="41">
        <v>0.73672606302341725</v>
      </c>
      <c r="J31" s="41">
        <v>0.8464024298387719</v>
      </c>
      <c r="K31" s="41">
        <v>0.86159757016122829</v>
      </c>
      <c r="L31" s="41">
        <v>0.80219652343020487</v>
      </c>
      <c r="M31" s="41">
        <v>0.81780347656979524</v>
      </c>
    </row>
    <row r="32" spans="1:21" s="15" customFormat="1" ht="30.95" customHeight="1" x14ac:dyDescent="0.25">
      <c r="A32" s="21">
        <v>2015</v>
      </c>
      <c r="B32" s="41">
        <v>0.8163979771561074</v>
      </c>
      <c r="C32" s="41">
        <v>0.82960202284389251</v>
      </c>
      <c r="D32" s="41">
        <v>0.59675388593604439</v>
      </c>
      <c r="E32" s="41">
        <v>0.61324611406395557</v>
      </c>
      <c r="F32" s="41">
        <v>0.7931939213153556</v>
      </c>
      <c r="G32" s="41">
        <v>0.80680607868464449</v>
      </c>
      <c r="H32" s="41">
        <v>0.70550402200419149</v>
      </c>
      <c r="I32" s="41">
        <v>0.72249597799580867</v>
      </c>
      <c r="J32" s="41">
        <v>0.84450161876447127</v>
      </c>
      <c r="K32" s="41">
        <v>0.85749838123552868</v>
      </c>
      <c r="L32" s="41">
        <v>0.79527933144151974</v>
      </c>
      <c r="M32" s="41">
        <v>0.80872066855848035</v>
      </c>
    </row>
    <row r="33" spans="1:21" s="13" customFormat="1" x14ac:dyDescent="0.25">
      <c r="A33" s="62" t="s">
        <v>335</v>
      </c>
    </row>
    <row r="34" spans="1:21" s="13" customFormat="1" x14ac:dyDescent="0.25">
      <c r="A34" s="135" t="s">
        <v>560</v>
      </c>
    </row>
    <row r="36" spans="1:21" x14ac:dyDescent="0.25">
      <c r="A36" s="6" t="s">
        <v>294</v>
      </c>
      <c r="B36" s="7"/>
      <c r="C36" s="7"/>
      <c r="D36" s="7"/>
      <c r="E36" s="7"/>
      <c r="F36" s="7"/>
      <c r="G36" s="7"/>
      <c r="H36" s="7"/>
      <c r="I36" s="7"/>
      <c r="J36" s="7"/>
      <c r="K36" s="7"/>
      <c r="L36" s="7"/>
      <c r="M36" s="7"/>
      <c r="N36" s="7"/>
      <c r="O36" s="7"/>
      <c r="P36" s="7"/>
      <c r="Q36" s="7"/>
      <c r="R36" s="7"/>
      <c r="S36" s="7"/>
      <c r="T36" s="7"/>
      <c r="U36" s="7"/>
    </row>
    <row r="37" spans="1:21" x14ac:dyDescent="0.25">
      <c r="A37" s="6" t="s">
        <v>558</v>
      </c>
      <c r="B37" s="7"/>
      <c r="C37" s="7"/>
      <c r="D37" s="7"/>
      <c r="E37" s="7"/>
      <c r="F37" s="7"/>
      <c r="G37" s="7"/>
      <c r="H37" s="7"/>
      <c r="I37" s="7"/>
      <c r="J37" s="7"/>
      <c r="K37" s="7"/>
      <c r="L37" s="7"/>
      <c r="M37" s="7"/>
      <c r="N37" s="7"/>
      <c r="O37" s="7"/>
      <c r="P37" s="7"/>
      <c r="Q37" s="7"/>
      <c r="R37" s="7"/>
      <c r="S37" s="7"/>
      <c r="T37" s="7"/>
      <c r="U37" s="7"/>
    </row>
    <row r="38" spans="1:21" s="14" customFormat="1" x14ac:dyDescent="0.25">
      <c r="A38" s="17"/>
      <c r="B38" s="18"/>
      <c r="C38" s="18"/>
      <c r="D38" s="18"/>
      <c r="E38" s="18"/>
      <c r="F38" s="18"/>
      <c r="G38" s="18"/>
      <c r="H38" s="18"/>
      <c r="I38" s="18"/>
      <c r="J38" s="18"/>
      <c r="K38" s="18"/>
      <c r="L38" s="18"/>
      <c r="M38" s="18"/>
      <c r="N38" s="18"/>
      <c r="O38" s="18"/>
      <c r="P38" s="18"/>
      <c r="Q38" s="18"/>
    </row>
    <row r="39" spans="1:21" s="36" customFormat="1" ht="30.95" customHeight="1" x14ac:dyDescent="0.25">
      <c r="A39" s="130" t="s">
        <v>295</v>
      </c>
      <c r="B39" s="130" t="s">
        <v>281</v>
      </c>
      <c r="C39" s="130" t="s">
        <v>291</v>
      </c>
      <c r="D39" s="130" t="s">
        <v>292</v>
      </c>
      <c r="G39" s="15"/>
    </row>
    <row r="40" spans="1:21" s="15" customFormat="1" ht="30.95" customHeight="1" x14ac:dyDescent="0.25">
      <c r="A40" s="131" t="s">
        <v>296</v>
      </c>
      <c r="B40" s="132">
        <v>0.58700000000000008</v>
      </c>
      <c r="C40" s="132">
        <v>0.53634797234824505</v>
      </c>
      <c r="D40" s="132">
        <v>0.6376520276517551</v>
      </c>
    </row>
    <row r="41" spans="1:21" s="15" customFormat="1" ht="30.95" customHeight="1" x14ac:dyDescent="0.25">
      <c r="A41" s="131" t="s">
        <v>297</v>
      </c>
      <c r="B41" s="132">
        <v>0.62</v>
      </c>
      <c r="C41" s="132">
        <v>0.54232199110001167</v>
      </c>
      <c r="D41" s="132">
        <v>0.69767800889998832</v>
      </c>
    </row>
    <row r="42" spans="1:21" s="15" customFormat="1" ht="30.95" customHeight="1" x14ac:dyDescent="0.25">
      <c r="A42" s="131" t="s">
        <v>298</v>
      </c>
      <c r="B42" s="132">
        <v>0.66700000000000004</v>
      </c>
      <c r="C42" s="132">
        <v>0.53765310226781171</v>
      </c>
      <c r="D42" s="132">
        <v>0.79634689773218836</v>
      </c>
    </row>
    <row r="43" spans="1:21" s="15" customFormat="1" ht="30.95" customHeight="1" x14ac:dyDescent="0.25">
      <c r="A43" s="131" t="s">
        <v>299</v>
      </c>
      <c r="B43" s="132">
        <v>0.67700000000000005</v>
      </c>
      <c r="C43" s="132">
        <v>0.63167998834692651</v>
      </c>
      <c r="D43" s="132">
        <v>0.72232001165307358</v>
      </c>
    </row>
    <row r="44" spans="1:21" s="15" customFormat="1" ht="30.95" customHeight="1" x14ac:dyDescent="0.25">
      <c r="A44" s="131" t="s">
        <v>300</v>
      </c>
      <c r="B44" s="132">
        <v>0.71400000000000008</v>
      </c>
      <c r="C44" s="132">
        <v>0.67790143415848836</v>
      </c>
      <c r="D44" s="132">
        <v>0.7500985658415118</v>
      </c>
    </row>
    <row r="45" spans="1:21" s="15" customFormat="1" ht="30.95" customHeight="1" x14ac:dyDescent="0.25">
      <c r="A45" s="131" t="s">
        <v>301</v>
      </c>
      <c r="B45" s="132">
        <v>0.72900000000000009</v>
      </c>
      <c r="C45" s="132">
        <v>0.68430976044392988</v>
      </c>
      <c r="D45" s="132">
        <v>0.7736902395560703</v>
      </c>
    </row>
    <row r="46" spans="1:21" s="15" customFormat="1" ht="30.95" customHeight="1" x14ac:dyDescent="0.25">
      <c r="A46" s="131" t="s">
        <v>302</v>
      </c>
      <c r="B46" s="132">
        <v>0.7340000000000001</v>
      </c>
      <c r="C46" s="132">
        <v>0.69308279946037377</v>
      </c>
      <c r="D46" s="132">
        <v>0.77491720053962643</v>
      </c>
    </row>
    <row r="47" spans="1:21" s="15" customFormat="1" ht="30.95" customHeight="1" x14ac:dyDescent="0.25">
      <c r="A47" s="131" t="s">
        <v>303</v>
      </c>
      <c r="B47" s="132">
        <v>0.7390000000000001</v>
      </c>
      <c r="C47" s="132">
        <v>0.68069976606338356</v>
      </c>
      <c r="D47" s="132">
        <v>0.79730023393661664</v>
      </c>
    </row>
    <row r="48" spans="1:21" s="15" customFormat="1" ht="30.95" customHeight="1" x14ac:dyDescent="0.25">
      <c r="A48" s="131" t="s">
        <v>304</v>
      </c>
      <c r="B48" s="132">
        <v>0.75099999999999989</v>
      </c>
      <c r="C48" s="132">
        <v>0.69813001931542285</v>
      </c>
      <c r="D48" s="132">
        <v>0.80386998068457693</v>
      </c>
    </row>
    <row r="49" spans="1:4" s="15" customFormat="1" ht="30.95" customHeight="1" x14ac:dyDescent="0.25">
      <c r="A49" s="131" t="s">
        <v>305</v>
      </c>
      <c r="B49" s="132">
        <v>0.752</v>
      </c>
      <c r="C49" s="132">
        <v>0.70707618237034464</v>
      </c>
      <c r="D49" s="132">
        <v>0.79692381762965536</v>
      </c>
    </row>
    <row r="50" spans="1:4" s="15" customFormat="1" ht="30.95" customHeight="1" x14ac:dyDescent="0.25">
      <c r="A50" s="131" t="s">
        <v>306</v>
      </c>
      <c r="B50" s="132">
        <v>0.752</v>
      </c>
      <c r="C50" s="132">
        <v>0.71266308144855384</v>
      </c>
      <c r="D50" s="132">
        <v>0.79133691855144617</v>
      </c>
    </row>
    <row r="51" spans="1:4" s="15" customFormat="1" ht="30.95" customHeight="1" x14ac:dyDescent="0.25">
      <c r="A51" s="131" t="s">
        <v>307</v>
      </c>
      <c r="B51" s="132">
        <v>0.78400000000000003</v>
      </c>
      <c r="C51" s="132">
        <v>0.73149689636292514</v>
      </c>
      <c r="D51" s="132">
        <v>0.83650310363707492</v>
      </c>
    </row>
    <row r="52" spans="1:4" s="15" customFormat="1" ht="30.95" customHeight="1" x14ac:dyDescent="0.25">
      <c r="A52" s="131" t="s">
        <v>308</v>
      </c>
      <c r="B52" s="132">
        <v>0.78400000000000003</v>
      </c>
      <c r="C52" s="132">
        <v>0.75250881098837563</v>
      </c>
      <c r="D52" s="132">
        <v>0.81549118901162443</v>
      </c>
    </row>
    <row r="53" spans="1:4" s="15" customFormat="1" ht="30.95" customHeight="1" x14ac:dyDescent="0.25">
      <c r="A53" s="131" t="s">
        <v>309</v>
      </c>
      <c r="B53" s="132">
        <v>0.78799999999999992</v>
      </c>
      <c r="C53" s="132">
        <v>0.73951518006527639</v>
      </c>
      <c r="D53" s="132">
        <v>0.83648481993472346</v>
      </c>
    </row>
    <row r="54" spans="1:4" s="15" customFormat="1" ht="30.95" customHeight="1" x14ac:dyDescent="0.25">
      <c r="A54" s="131" t="s">
        <v>310</v>
      </c>
      <c r="B54" s="132">
        <v>0.78900000000000003</v>
      </c>
      <c r="C54" s="132">
        <v>0.73996626424485634</v>
      </c>
      <c r="D54" s="132">
        <v>0.83803373575514373</v>
      </c>
    </row>
    <row r="55" spans="1:4" s="15" customFormat="1" ht="30.95" customHeight="1" x14ac:dyDescent="0.25">
      <c r="A55" s="131" t="s">
        <v>311</v>
      </c>
      <c r="B55" s="132">
        <v>0.79200000000000004</v>
      </c>
      <c r="C55" s="132">
        <v>0.75394518533755384</v>
      </c>
      <c r="D55" s="132">
        <v>0.83005481466244624</v>
      </c>
    </row>
    <row r="56" spans="1:4" s="15" customFormat="1" ht="30.95" customHeight="1" x14ac:dyDescent="0.25">
      <c r="A56" s="131" t="s">
        <v>312</v>
      </c>
      <c r="B56" s="132">
        <v>0.79799999999999993</v>
      </c>
      <c r="C56" s="132">
        <v>0.75889739506640763</v>
      </c>
      <c r="D56" s="132">
        <v>0.83710260493359223</v>
      </c>
    </row>
    <row r="57" spans="1:4" s="15" customFormat="1" ht="30.95" customHeight="1" x14ac:dyDescent="0.25">
      <c r="A57" s="131" t="s">
        <v>313</v>
      </c>
      <c r="B57" s="132">
        <v>0.79900000000000004</v>
      </c>
      <c r="C57" s="132">
        <v>0.7440063676413351</v>
      </c>
      <c r="D57" s="132">
        <v>0.85399363235866499</v>
      </c>
    </row>
    <row r="58" spans="1:4" s="15" customFormat="1" ht="30.95" customHeight="1" x14ac:dyDescent="0.25">
      <c r="A58" s="131" t="s">
        <v>314</v>
      </c>
      <c r="B58" s="132">
        <v>0.81200000000000006</v>
      </c>
      <c r="C58" s="132">
        <v>0.75238287364228706</v>
      </c>
      <c r="D58" s="132">
        <v>0.87161712635771305</v>
      </c>
    </row>
    <row r="59" spans="1:4" s="15" customFormat="1" ht="30.95" customHeight="1" x14ac:dyDescent="0.25">
      <c r="A59" s="131" t="s">
        <v>315</v>
      </c>
      <c r="B59" s="132">
        <v>0.81499999999999995</v>
      </c>
      <c r="C59" s="132">
        <v>0.78323383453589834</v>
      </c>
      <c r="D59" s="132">
        <v>0.84676616546410155</v>
      </c>
    </row>
    <row r="60" spans="1:4" s="15" customFormat="1" ht="30.95" customHeight="1" x14ac:dyDescent="0.25">
      <c r="A60" s="131" t="s">
        <v>316</v>
      </c>
      <c r="B60" s="132">
        <v>0.81599999999999995</v>
      </c>
      <c r="C60" s="132">
        <v>0.7448692092728213</v>
      </c>
      <c r="D60" s="132">
        <v>0.8871307907271786</v>
      </c>
    </row>
    <row r="61" spans="1:4" s="15" customFormat="1" ht="30.95" customHeight="1" x14ac:dyDescent="0.25">
      <c r="A61" s="131" t="s">
        <v>317</v>
      </c>
      <c r="B61" s="132">
        <v>0.81700000000000006</v>
      </c>
      <c r="C61" s="132">
        <v>0.73330765853728197</v>
      </c>
      <c r="D61" s="132">
        <v>0.90069234146271815</v>
      </c>
    </row>
    <row r="62" spans="1:4" s="15" customFormat="1" ht="30.95" customHeight="1" x14ac:dyDescent="0.25">
      <c r="A62" s="131" t="s">
        <v>318</v>
      </c>
      <c r="B62" s="132">
        <v>0.82400000000000007</v>
      </c>
      <c r="C62" s="132">
        <v>0.80384154313386258</v>
      </c>
      <c r="D62" s="132">
        <v>0.84415845686613755</v>
      </c>
    </row>
    <row r="63" spans="1:4" s="15" customFormat="1" ht="30.95" customHeight="1" x14ac:dyDescent="0.25">
      <c r="A63" s="131" t="s">
        <v>319</v>
      </c>
      <c r="B63" s="132">
        <v>0.82400000000000007</v>
      </c>
      <c r="C63" s="132">
        <v>0.79670863786728807</v>
      </c>
      <c r="D63" s="132">
        <v>0.85129136213271206</v>
      </c>
    </row>
    <row r="64" spans="1:4" s="15" customFormat="1" ht="30.95" customHeight="1" x14ac:dyDescent="0.25">
      <c r="A64" s="131" t="s">
        <v>320</v>
      </c>
      <c r="B64" s="132">
        <v>0.83200000000000007</v>
      </c>
      <c r="C64" s="132">
        <v>0.79071264148273313</v>
      </c>
      <c r="D64" s="132">
        <v>0.87328735851726702</v>
      </c>
    </row>
    <row r="65" spans="1:4" s="15" customFormat="1" ht="30.95" customHeight="1" x14ac:dyDescent="0.25">
      <c r="A65" s="131" t="s">
        <v>321</v>
      </c>
      <c r="B65" s="132">
        <v>0.83400000000000007</v>
      </c>
      <c r="C65" s="132">
        <v>0.7757972755250605</v>
      </c>
      <c r="D65" s="132">
        <v>0.89220272447493965</v>
      </c>
    </row>
    <row r="66" spans="1:4" s="15" customFormat="1" ht="30.95" customHeight="1" x14ac:dyDescent="0.25">
      <c r="A66" s="131" t="s">
        <v>322</v>
      </c>
      <c r="B66" s="132">
        <v>0.84099999999999997</v>
      </c>
      <c r="C66" s="132">
        <v>0.77357617143466939</v>
      </c>
      <c r="D66" s="132">
        <v>0.90842382856533055</v>
      </c>
    </row>
    <row r="67" spans="1:4" s="15" customFormat="1" ht="30.95" customHeight="1" x14ac:dyDescent="0.25">
      <c r="A67" s="131" t="s">
        <v>323</v>
      </c>
      <c r="B67" s="132">
        <v>0.84900000000000009</v>
      </c>
      <c r="C67" s="132">
        <v>0.81752105304479761</v>
      </c>
      <c r="D67" s="132">
        <v>0.88047894695520257</v>
      </c>
    </row>
    <row r="68" spans="1:4" s="15" customFormat="1" ht="30.95" customHeight="1" x14ac:dyDescent="0.25">
      <c r="A68" s="131" t="s">
        <v>324</v>
      </c>
      <c r="B68" s="132">
        <v>0.85299999999999998</v>
      </c>
      <c r="C68" s="132">
        <v>0.81456025886976458</v>
      </c>
      <c r="D68" s="132">
        <v>0.89143974113023539</v>
      </c>
    </row>
    <row r="69" spans="1:4" s="15" customFormat="1" ht="30.95" customHeight="1" x14ac:dyDescent="0.25">
      <c r="A69" s="131" t="s">
        <v>325</v>
      </c>
      <c r="B69" s="132">
        <v>0.85599999999999998</v>
      </c>
      <c r="C69" s="132">
        <v>0.81942599089007495</v>
      </c>
      <c r="D69" s="132">
        <v>0.89257400910992502</v>
      </c>
    </row>
    <row r="70" spans="1:4" s="15" customFormat="1" ht="30.95" customHeight="1" x14ac:dyDescent="0.25">
      <c r="A70" s="131" t="s">
        <v>326</v>
      </c>
      <c r="B70" s="132">
        <v>0.86799999999999999</v>
      </c>
      <c r="C70" s="132">
        <v>0.8239658141614159</v>
      </c>
      <c r="D70" s="132">
        <v>0.91203418583858409</v>
      </c>
    </row>
    <row r="71" spans="1:4" s="15" customFormat="1" ht="30.95" customHeight="1" x14ac:dyDescent="0.25">
      <c r="A71" s="131" t="s">
        <v>327</v>
      </c>
      <c r="B71" s="132">
        <v>0.872</v>
      </c>
      <c r="C71" s="132">
        <v>0.82990683171191637</v>
      </c>
      <c r="D71" s="132">
        <v>0.91409316828808362</v>
      </c>
    </row>
    <row r="72" spans="1:4" s="15" customFormat="1" ht="30.95" customHeight="1" x14ac:dyDescent="0.25">
      <c r="A72" s="131" t="s">
        <v>328</v>
      </c>
      <c r="B72" s="132">
        <v>0.873</v>
      </c>
      <c r="C72" s="132">
        <v>0.84130562986722712</v>
      </c>
      <c r="D72" s="132">
        <v>0.90469437013277287</v>
      </c>
    </row>
    <row r="73" spans="1:4" s="15" customFormat="1" ht="30.95" customHeight="1" x14ac:dyDescent="0.25">
      <c r="A73" s="131" t="s">
        <v>329</v>
      </c>
      <c r="B73" s="132">
        <v>0.89800000000000002</v>
      </c>
      <c r="C73" s="132">
        <v>0.87223344300022532</v>
      </c>
      <c r="D73" s="132">
        <v>0.92376655699977472</v>
      </c>
    </row>
    <row r="74" spans="1:4" s="15" customFormat="1" ht="30.95" customHeight="1" x14ac:dyDescent="0.25">
      <c r="A74" s="131" t="s">
        <v>330</v>
      </c>
      <c r="B74" s="132">
        <v>0.9</v>
      </c>
      <c r="C74" s="132">
        <v>0.86547145109253543</v>
      </c>
      <c r="D74" s="132">
        <v>0.93452854890746462</v>
      </c>
    </row>
    <row r="75" spans="1:4" s="15" customFormat="1" ht="30.95" customHeight="1" x14ac:dyDescent="0.25">
      <c r="A75" s="131" t="s">
        <v>331</v>
      </c>
      <c r="B75" s="132">
        <v>0.90599999999999992</v>
      </c>
      <c r="C75" s="132">
        <v>0.87397502823887352</v>
      </c>
      <c r="D75" s="132">
        <v>0.93802497176112631</v>
      </c>
    </row>
    <row r="76" spans="1:4" s="15" customFormat="1" ht="30.95" customHeight="1" x14ac:dyDescent="0.25">
      <c r="A76" s="131" t="s">
        <v>332</v>
      </c>
      <c r="B76" s="132">
        <v>0.91900000000000004</v>
      </c>
      <c r="C76" s="132">
        <v>0.86133568851876707</v>
      </c>
      <c r="D76" s="132">
        <v>0.97666431148123301</v>
      </c>
    </row>
    <row r="77" spans="1:4" s="15" customFormat="1" ht="30.95" customHeight="1" x14ac:dyDescent="0.25">
      <c r="A77" s="131" t="s">
        <v>333</v>
      </c>
      <c r="B77" s="132">
        <v>0.92400000000000004</v>
      </c>
      <c r="C77" s="132">
        <v>0.89749466846085491</v>
      </c>
      <c r="D77" s="132">
        <v>0.95050533153914518</v>
      </c>
    </row>
    <row r="78" spans="1:4" s="13" customFormat="1" x14ac:dyDescent="0.25">
      <c r="A78" s="60" t="s">
        <v>334</v>
      </c>
    </row>
    <row r="79" spans="1:4" s="13" customFormat="1" x14ac:dyDescent="0.25">
      <c r="A79" s="135" t="s">
        <v>560</v>
      </c>
    </row>
    <row r="81" spans="1:17" x14ac:dyDescent="0.25">
      <c r="A81" s="6" t="s">
        <v>338</v>
      </c>
      <c r="B81" s="7"/>
      <c r="C81" s="7"/>
      <c r="D81" s="7"/>
      <c r="E81" s="7"/>
      <c r="F81" s="7"/>
      <c r="G81" s="7"/>
      <c r="H81" s="7"/>
      <c r="I81" s="7"/>
      <c r="J81" s="7"/>
      <c r="K81" s="7"/>
      <c r="L81" s="7"/>
      <c r="M81" s="7"/>
      <c r="N81" s="7"/>
      <c r="O81" s="7"/>
      <c r="P81" s="7"/>
      <c r="Q81" s="7"/>
    </row>
    <row r="82" spans="1:17" x14ac:dyDescent="0.25">
      <c r="A82" s="6" t="s">
        <v>575</v>
      </c>
      <c r="B82" s="7"/>
      <c r="C82" s="7"/>
      <c r="D82" s="7"/>
      <c r="E82" s="7"/>
      <c r="F82" s="7"/>
      <c r="G82" s="7"/>
      <c r="H82" s="7"/>
      <c r="I82" s="7"/>
      <c r="J82" s="7"/>
      <c r="K82" s="7"/>
      <c r="L82" s="7"/>
      <c r="M82" s="7"/>
      <c r="N82" s="7"/>
      <c r="O82" s="7"/>
      <c r="P82" s="7"/>
      <c r="Q82" s="7"/>
    </row>
    <row r="83" spans="1:17" s="14" customFormat="1" x14ac:dyDescent="0.25">
      <c r="A83" s="17"/>
      <c r="B83" s="18"/>
      <c r="C83" s="18"/>
      <c r="D83" s="18"/>
      <c r="E83" s="18"/>
      <c r="F83" s="18"/>
      <c r="G83" s="18"/>
      <c r="H83" s="18"/>
      <c r="I83" s="18"/>
      <c r="J83" s="18"/>
      <c r="K83" s="18"/>
      <c r="L83" s="18"/>
      <c r="M83" s="18"/>
      <c r="N83" s="18"/>
      <c r="O83" s="18"/>
      <c r="P83" s="18"/>
      <c r="Q83" s="18"/>
    </row>
    <row r="84" spans="1:17" s="36" customFormat="1" ht="30.95" customHeight="1" x14ac:dyDescent="0.25">
      <c r="A84" s="46"/>
      <c r="B84" s="155" t="s">
        <v>285</v>
      </c>
      <c r="C84" s="155"/>
      <c r="D84" s="155"/>
      <c r="E84" s="155" t="s">
        <v>11</v>
      </c>
      <c r="F84" s="155"/>
      <c r="G84" s="155"/>
    </row>
    <row r="85" spans="1:17" s="36" customFormat="1" ht="30.95" customHeight="1" x14ac:dyDescent="0.25">
      <c r="A85" s="46"/>
      <c r="B85" s="46" t="s">
        <v>336</v>
      </c>
      <c r="C85" s="46" t="s">
        <v>337</v>
      </c>
      <c r="D85" s="136" t="s">
        <v>283</v>
      </c>
      <c r="E85" s="46" t="s">
        <v>336</v>
      </c>
      <c r="F85" s="46" t="s">
        <v>337</v>
      </c>
      <c r="G85" s="136" t="s">
        <v>283</v>
      </c>
    </row>
    <row r="86" spans="1:17" s="15" customFormat="1" ht="30.95" customHeight="1" x14ac:dyDescent="0.25">
      <c r="A86" s="21">
        <v>2013</v>
      </c>
      <c r="B86" s="44">
        <v>1357</v>
      </c>
      <c r="C86" s="44">
        <v>7576</v>
      </c>
      <c r="D86" s="137">
        <f>B86/C86</f>
        <v>0.1791182682154171</v>
      </c>
      <c r="E86" s="44">
        <v>16785</v>
      </c>
      <c r="F86" s="44">
        <v>97235</v>
      </c>
      <c r="G86" s="137">
        <f>E86/F86</f>
        <v>0.17262302668792101</v>
      </c>
    </row>
    <row r="87" spans="1:17" s="15" customFormat="1" ht="30.95" customHeight="1" x14ac:dyDescent="0.25">
      <c r="A87" s="21">
        <v>2014</v>
      </c>
      <c r="B87" s="44">
        <v>1421</v>
      </c>
      <c r="C87" s="44">
        <v>8137</v>
      </c>
      <c r="D87" s="137">
        <f t="shared" ref="D87:D88" si="0">B87/C87</f>
        <v>0.17463438613739707</v>
      </c>
      <c r="E87" s="44">
        <v>16338</v>
      </c>
      <c r="F87" s="44">
        <v>96174</v>
      </c>
      <c r="G87" s="137">
        <f t="shared" ref="G87:G88" si="1">E87/F87</f>
        <v>0.16987959323725746</v>
      </c>
    </row>
    <row r="88" spans="1:17" s="15" customFormat="1" ht="30.95" customHeight="1" x14ac:dyDescent="0.25">
      <c r="A88" s="21">
        <v>2015</v>
      </c>
      <c r="B88" s="44">
        <v>2080</v>
      </c>
      <c r="C88" s="44">
        <v>10770</v>
      </c>
      <c r="D88" s="137">
        <f t="shared" si="0"/>
        <v>0.19312906220984216</v>
      </c>
      <c r="E88" s="44">
        <v>24109</v>
      </c>
      <c r="F88" s="44">
        <v>131623</v>
      </c>
      <c r="G88" s="137">
        <f t="shared" si="1"/>
        <v>0.183167075663068</v>
      </c>
    </row>
    <row r="89" spans="1:17" ht="30.95" customHeight="1" x14ac:dyDescent="0.25">
      <c r="B89" s="10"/>
      <c r="C89" s="10"/>
      <c r="D89" s="10"/>
      <c r="E89" s="10"/>
    </row>
    <row r="90" spans="1:17" s="36" customFormat="1" ht="30.95" customHeight="1" x14ac:dyDescent="0.25">
      <c r="A90" s="46"/>
      <c r="B90" s="149" t="s">
        <v>285</v>
      </c>
      <c r="C90" s="150"/>
      <c r="D90" s="149" t="s">
        <v>11</v>
      </c>
      <c r="E90" s="150"/>
    </row>
    <row r="91" spans="1:17" s="36" customFormat="1" ht="30.95" customHeight="1" x14ac:dyDescent="0.25">
      <c r="A91" s="46"/>
      <c r="B91" s="46" t="s">
        <v>291</v>
      </c>
      <c r="C91" s="46" t="s">
        <v>292</v>
      </c>
      <c r="D91" s="46" t="s">
        <v>291</v>
      </c>
      <c r="E91" s="46" t="s">
        <v>292</v>
      </c>
    </row>
    <row r="92" spans="1:17" s="15" customFormat="1" ht="30.95" customHeight="1" x14ac:dyDescent="0.25">
      <c r="A92" s="21">
        <v>2013</v>
      </c>
      <c r="B92" s="41">
        <v>0.17048358667873725</v>
      </c>
      <c r="C92" s="41">
        <v>0.18775294975209694</v>
      </c>
      <c r="D92" s="41">
        <v>0.17024757697770102</v>
      </c>
      <c r="E92" s="41">
        <v>0.17499847639814101</v>
      </c>
    </row>
    <row r="93" spans="1:17" s="15" customFormat="1" ht="30.95" customHeight="1" x14ac:dyDescent="0.25">
      <c r="A93" s="21">
        <v>2014</v>
      </c>
      <c r="B93" s="41">
        <v>0.16638518334603983</v>
      </c>
      <c r="C93" s="41">
        <v>0.18288358892875431</v>
      </c>
      <c r="D93" s="41">
        <v>0.16750620720014076</v>
      </c>
      <c r="E93" s="41">
        <v>0.17225297927437416</v>
      </c>
    </row>
    <row r="94" spans="1:17" s="15" customFormat="1" ht="30.95" customHeight="1" x14ac:dyDescent="0.25">
      <c r="A94" s="21">
        <v>2015</v>
      </c>
      <c r="B94" s="41">
        <v>0.1856736086020872</v>
      </c>
      <c r="C94" s="41">
        <v>0.20058451581759712</v>
      </c>
      <c r="D94" s="41">
        <v>0.18107739221875291</v>
      </c>
      <c r="E94" s="41">
        <v>0.1852567591073831</v>
      </c>
    </row>
    <row r="95" spans="1:17" s="16" customFormat="1" x14ac:dyDescent="0.25">
      <c r="A95" s="63" t="s">
        <v>334</v>
      </c>
    </row>
    <row r="96" spans="1:17" s="145" customFormat="1" x14ac:dyDescent="0.25">
      <c r="A96" s="135" t="s">
        <v>560</v>
      </c>
    </row>
    <row r="98" spans="1:17" x14ac:dyDescent="0.25">
      <c r="A98" s="6" t="s">
        <v>339</v>
      </c>
      <c r="B98" s="7"/>
      <c r="C98" s="7"/>
      <c r="D98" s="7"/>
      <c r="E98" s="7"/>
      <c r="F98" s="7"/>
      <c r="G98" s="7"/>
      <c r="H98" s="7"/>
      <c r="I98" s="7"/>
      <c r="J98" s="7"/>
      <c r="K98" s="7"/>
      <c r="L98" s="7"/>
      <c r="M98" s="7"/>
      <c r="N98" s="7"/>
      <c r="O98" s="7"/>
      <c r="P98" s="7"/>
      <c r="Q98" s="7"/>
    </row>
    <row r="99" spans="1:17" x14ac:dyDescent="0.25">
      <c r="A99" s="6" t="s">
        <v>512</v>
      </c>
      <c r="B99" s="7"/>
      <c r="C99" s="7"/>
      <c r="D99" s="7"/>
      <c r="E99" s="7"/>
      <c r="F99" s="7"/>
      <c r="G99" s="7"/>
      <c r="H99" s="7"/>
      <c r="I99" s="7"/>
      <c r="J99" s="7"/>
      <c r="K99" s="7"/>
      <c r="L99" s="7"/>
      <c r="M99" s="7"/>
      <c r="N99" s="7"/>
      <c r="O99" s="7"/>
      <c r="P99" s="7"/>
      <c r="Q99" s="7"/>
    </row>
    <row r="100" spans="1:17" s="14" customFormat="1" x14ac:dyDescent="0.25">
      <c r="A100" s="17"/>
      <c r="B100" s="18"/>
      <c r="C100" s="18"/>
      <c r="D100" s="18"/>
      <c r="E100" s="18"/>
      <c r="F100" s="18"/>
      <c r="G100" s="18"/>
      <c r="H100" s="18"/>
      <c r="I100" s="18"/>
      <c r="J100" s="18"/>
      <c r="K100" s="18"/>
      <c r="L100" s="18"/>
      <c r="M100" s="18"/>
      <c r="N100" s="18"/>
      <c r="O100" s="18"/>
      <c r="P100" s="18"/>
      <c r="Q100" s="18"/>
    </row>
    <row r="101" spans="1:17" s="36" customFormat="1" ht="30.95" customHeight="1" x14ac:dyDescent="0.25">
      <c r="A101" s="46"/>
      <c r="B101" s="155" t="s">
        <v>285</v>
      </c>
      <c r="C101" s="155"/>
      <c r="D101" s="155"/>
      <c r="E101" s="155"/>
      <c r="F101" s="155"/>
      <c r="G101" s="155" t="s">
        <v>11</v>
      </c>
      <c r="H101" s="155"/>
      <c r="I101" s="155"/>
      <c r="J101" s="155"/>
      <c r="K101" s="155"/>
      <c r="M101" s="121"/>
    </row>
    <row r="102" spans="1:17" s="36" customFormat="1" ht="30.95" customHeight="1" x14ac:dyDescent="0.25">
      <c r="A102" s="46"/>
      <c r="B102" s="138" t="s">
        <v>284</v>
      </c>
      <c r="C102" s="138" t="s">
        <v>337</v>
      </c>
      <c r="D102" s="136" t="s">
        <v>283</v>
      </c>
      <c r="E102" s="46" t="s">
        <v>291</v>
      </c>
      <c r="F102" s="46" t="s">
        <v>292</v>
      </c>
      <c r="G102" s="46" t="s">
        <v>284</v>
      </c>
      <c r="H102" s="46" t="s">
        <v>337</v>
      </c>
      <c r="I102" s="46" t="s">
        <v>283</v>
      </c>
      <c r="J102" s="46" t="s">
        <v>291</v>
      </c>
      <c r="K102" s="46" t="s">
        <v>292</v>
      </c>
      <c r="M102" s="121"/>
    </row>
    <row r="103" spans="1:17" s="121" customFormat="1" ht="30.95" customHeight="1" x14ac:dyDescent="0.25">
      <c r="A103" s="97" t="s">
        <v>340</v>
      </c>
      <c r="B103" s="98">
        <v>976</v>
      </c>
      <c r="C103" s="98">
        <v>2076</v>
      </c>
      <c r="D103" s="139">
        <f>B103/C103</f>
        <v>0.47013487475915222</v>
      </c>
      <c r="E103" s="123">
        <v>0.43882184687333053</v>
      </c>
      <c r="F103" s="123">
        <v>0.50144790264497385</v>
      </c>
      <c r="G103" s="98">
        <v>10041</v>
      </c>
      <c r="H103" s="98">
        <v>24024</v>
      </c>
      <c r="I103" s="139">
        <f t="shared" ref="I103:I112" si="2">G103/H103</f>
        <v>0.41795704295704295</v>
      </c>
      <c r="J103" s="123">
        <v>0.40830962862017067</v>
      </c>
      <c r="K103" s="123">
        <v>0.42760445729391522</v>
      </c>
    </row>
    <row r="104" spans="1:17" s="121" customFormat="1" ht="30.95" customHeight="1" x14ac:dyDescent="0.25">
      <c r="A104" s="97" t="s">
        <v>341</v>
      </c>
      <c r="B104" s="98">
        <v>655</v>
      </c>
      <c r="C104" s="98">
        <v>2076</v>
      </c>
      <c r="D104" s="139">
        <f t="shared" ref="D104:D112" si="3">B104/C104</f>
        <v>0.3155105973025048</v>
      </c>
      <c r="E104" s="123">
        <v>0.27992077979099933</v>
      </c>
      <c r="F104" s="123">
        <v>0.35110041481401028</v>
      </c>
      <c r="G104" s="98">
        <v>6910</v>
      </c>
      <c r="H104" s="98">
        <v>24024</v>
      </c>
      <c r="I104" s="139">
        <f t="shared" si="2"/>
        <v>0.28762903762903763</v>
      </c>
      <c r="J104" s="123">
        <v>0.27695603746767716</v>
      </c>
      <c r="K104" s="123">
        <v>0.2983020377903981</v>
      </c>
    </row>
    <row r="105" spans="1:17" s="121" customFormat="1" ht="30.95" customHeight="1" x14ac:dyDescent="0.25">
      <c r="A105" s="97" t="s">
        <v>342</v>
      </c>
      <c r="B105" s="98">
        <v>643</v>
      </c>
      <c r="C105" s="98">
        <v>2076</v>
      </c>
      <c r="D105" s="139">
        <f t="shared" si="3"/>
        <v>0.30973025048169556</v>
      </c>
      <c r="E105" s="123">
        <v>0.2739904752097635</v>
      </c>
      <c r="F105" s="123">
        <v>0.34547002575362762</v>
      </c>
      <c r="G105" s="98">
        <v>6052</v>
      </c>
      <c r="H105" s="98">
        <v>24024</v>
      </c>
      <c r="I105" s="139">
        <f t="shared" si="2"/>
        <v>0.25191475191475193</v>
      </c>
      <c r="J105" s="123">
        <v>0.2409774813157699</v>
      </c>
      <c r="K105" s="123">
        <v>0.26285202251373396</v>
      </c>
    </row>
    <row r="106" spans="1:17" s="121" customFormat="1" ht="30.95" customHeight="1" x14ac:dyDescent="0.25">
      <c r="A106" s="97" t="s">
        <v>343</v>
      </c>
      <c r="B106" s="98">
        <v>629</v>
      </c>
      <c r="C106" s="98">
        <v>2076</v>
      </c>
      <c r="D106" s="139">
        <f t="shared" si="3"/>
        <v>0.30298651252408476</v>
      </c>
      <c r="E106" s="123">
        <v>0.26707257790062033</v>
      </c>
      <c r="F106" s="123">
        <v>0.33890044714754919</v>
      </c>
      <c r="G106" s="98">
        <v>6323</v>
      </c>
      <c r="H106" s="98">
        <v>24024</v>
      </c>
      <c r="I106" s="139">
        <f t="shared" si="2"/>
        <v>0.26319513819513818</v>
      </c>
      <c r="J106" s="123">
        <v>0.25234064243832094</v>
      </c>
      <c r="K106" s="123">
        <v>0.27404963395195542</v>
      </c>
    </row>
    <row r="107" spans="1:17" s="121" customFormat="1" ht="30.95" customHeight="1" x14ac:dyDescent="0.25">
      <c r="A107" s="97" t="s">
        <v>344</v>
      </c>
      <c r="B107" s="98">
        <v>564</v>
      </c>
      <c r="C107" s="98">
        <v>2076</v>
      </c>
      <c r="D107" s="139">
        <f t="shared" si="3"/>
        <v>0.27167630057803466</v>
      </c>
      <c r="E107" s="123">
        <v>0.23496459026335428</v>
      </c>
      <c r="F107" s="123">
        <v>0.308388010892715</v>
      </c>
      <c r="G107" s="98">
        <v>6038</v>
      </c>
      <c r="H107" s="98">
        <v>24024</v>
      </c>
      <c r="I107" s="139">
        <f t="shared" si="2"/>
        <v>0.25133200133200134</v>
      </c>
      <c r="J107" s="123">
        <v>0.24039047155262963</v>
      </c>
      <c r="K107" s="123">
        <v>0.26227353111137308</v>
      </c>
    </row>
    <row r="108" spans="1:17" s="121" customFormat="1" ht="30.95" customHeight="1" x14ac:dyDescent="0.25">
      <c r="A108" s="97" t="s">
        <v>345</v>
      </c>
      <c r="B108" s="98">
        <v>523</v>
      </c>
      <c r="C108" s="98">
        <v>2076</v>
      </c>
      <c r="D108" s="139">
        <f t="shared" si="3"/>
        <v>0.2519267822736031</v>
      </c>
      <c r="E108" s="123">
        <v>0.21472065648298022</v>
      </c>
      <c r="F108" s="123">
        <v>0.28913290806422598</v>
      </c>
      <c r="G108" s="98">
        <v>6080</v>
      </c>
      <c r="H108" s="98">
        <v>24024</v>
      </c>
      <c r="I108" s="139">
        <f t="shared" si="2"/>
        <v>0.25308025308025306</v>
      </c>
      <c r="J108" s="123">
        <v>0.24215150582174655</v>
      </c>
      <c r="K108" s="123">
        <v>0.26400900033875957</v>
      </c>
    </row>
    <row r="109" spans="1:17" s="121" customFormat="1" ht="30.95" customHeight="1" x14ac:dyDescent="0.25">
      <c r="A109" s="97" t="s">
        <v>346</v>
      </c>
      <c r="B109" s="98">
        <v>457</v>
      </c>
      <c r="C109" s="98">
        <v>2076</v>
      </c>
      <c r="D109" s="139">
        <f t="shared" si="3"/>
        <v>0.22013487475915222</v>
      </c>
      <c r="E109" s="123">
        <v>0.18214637466675127</v>
      </c>
      <c r="F109" s="123">
        <v>0.25812337485155318</v>
      </c>
      <c r="G109" s="98">
        <v>4030</v>
      </c>
      <c r="H109" s="98">
        <v>24024</v>
      </c>
      <c r="I109" s="139">
        <f t="shared" si="2"/>
        <v>0.16774891774891776</v>
      </c>
      <c r="J109" s="123">
        <v>0.15621277567317748</v>
      </c>
      <c r="K109" s="123">
        <v>0.17928505982465803</v>
      </c>
    </row>
    <row r="110" spans="1:17" s="121" customFormat="1" ht="30.95" customHeight="1" x14ac:dyDescent="0.25">
      <c r="A110" s="97" t="s">
        <v>347</v>
      </c>
      <c r="B110" s="98">
        <v>439</v>
      </c>
      <c r="C110" s="98">
        <v>2076</v>
      </c>
      <c r="D110" s="139">
        <f t="shared" si="3"/>
        <v>0.21146435452793835</v>
      </c>
      <c r="E110" s="123">
        <v>0.17326526058254138</v>
      </c>
      <c r="F110" s="123">
        <v>0.24966344847333533</v>
      </c>
      <c r="G110" s="98">
        <v>5221</v>
      </c>
      <c r="H110" s="98">
        <v>24024</v>
      </c>
      <c r="I110" s="139">
        <f t="shared" si="2"/>
        <v>0.21732434232434233</v>
      </c>
      <c r="J110" s="123">
        <v>0.20613706703154619</v>
      </c>
      <c r="K110" s="123">
        <v>0.22851161761713848</v>
      </c>
    </row>
    <row r="111" spans="1:17" s="121" customFormat="1" ht="30.95" customHeight="1" x14ac:dyDescent="0.25">
      <c r="A111" s="97" t="s">
        <v>348</v>
      </c>
      <c r="B111" s="98">
        <v>414</v>
      </c>
      <c r="C111" s="98">
        <v>2076</v>
      </c>
      <c r="D111" s="139">
        <f t="shared" si="3"/>
        <v>0.19942196531791909</v>
      </c>
      <c r="E111" s="123">
        <v>0.16093229139031462</v>
      </c>
      <c r="F111" s="123">
        <v>0.23791163924552355</v>
      </c>
      <c r="G111" s="98">
        <v>3999</v>
      </c>
      <c r="H111" s="98">
        <v>24024</v>
      </c>
      <c r="I111" s="139">
        <f t="shared" si="2"/>
        <v>0.16645854145854147</v>
      </c>
      <c r="J111" s="123">
        <v>0.15491345965357708</v>
      </c>
      <c r="K111" s="123">
        <v>0.17800362326350586</v>
      </c>
    </row>
    <row r="112" spans="1:17" s="121" customFormat="1" ht="30.95" customHeight="1" x14ac:dyDescent="0.25">
      <c r="A112" s="97" t="s">
        <v>349</v>
      </c>
      <c r="B112" s="98">
        <v>398</v>
      </c>
      <c r="C112" s="98">
        <v>2076</v>
      </c>
      <c r="D112" s="139">
        <f t="shared" si="3"/>
        <v>0.19171483622350674</v>
      </c>
      <c r="E112" s="123">
        <v>0.15304033686840315</v>
      </c>
      <c r="F112" s="123">
        <v>0.23038933557861033</v>
      </c>
      <c r="G112" s="98">
        <v>3751</v>
      </c>
      <c r="H112" s="98">
        <v>24024</v>
      </c>
      <c r="I112" s="139">
        <f t="shared" si="2"/>
        <v>0.15613553113553114</v>
      </c>
      <c r="J112" s="123">
        <v>0.14451917916873208</v>
      </c>
      <c r="K112" s="123">
        <v>0.16775188310233019</v>
      </c>
    </row>
    <row r="113" spans="1:17" s="13" customFormat="1" x14ac:dyDescent="0.25">
      <c r="A113" s="60" t="s">
        <v>334</v>
      </c>
    </row>
    <row r="115" spans="1:17" x14ac:dyDescent="0.25">
      <c r="A115" s="6" t="s">
        <v>350</v>
      </c>
      <c r="B115" s="7"/>
      <c r="C115" s="7"/>
      <c r="D115" s="7"/>
      <c r="E115" s="7"/>
      <c r="F115" s="7"/>
      <c r="G115" s="7"/>
      <c r="H115" s="7"/>
      <c r="I115" s="7"/>
      <c r="J115" s="7"/>
      <c r="K115" s="7"/>
      <c r="L115" s="7"/>
      <c r="M115" s="7"/>
      <c r="N115" s="7"/>
      <c r="O115" s="7"/>
      <c r="P115" s="7"/>
      <c r="Q115" s="7"/>
    </row>
    <row r="116" spans="1:17" x14ac:dyDescent="0.25">
      <c r="A116" s="6" t="s">
        <v>576</v>
      </c>
      <c r="B116" s="7"/>
      <c r="C116" s="7"/>
      <c r="D116" s="7"/>
      <c r="E116" s="7"/>
      <c r="F116" s="7"/>
      <c r="G116" s="7"/>
      <c r="H116" s="7"/>
      <c r="I116" s="7"/>
      <c r="J116" s="7"/>
      <c r="K116" s="7"/>
      <c r="L116" s="7"/>
      <c r="M116" s="7"/>
      <c r="N116" s="7"/>
      <c r="O116" s="7"/>
      <c r="P116" s="7"/>
      <c r="Q116" s="7"/>
    </row>
    <row r="117" spans="1:17" s="14" customFormat="1" x14ac:dyDescent="0.25">
      <c r="A117" s="17"/>
      <c r="B117" s="18"/>
      <c r="C117" s="18"/>
      <c r="D117" s="18"/>
      <c r="E117" s="18"/>
      <c r="F117" s="18"/>
      <c r="G117" s="18"/>
      <c r="H117" s="18"/>
      <c r="I117" s="18"/>
      <c r="J117" s="18"/>
      <c r="K117" s="18"/>
      <c r="L117" s="18"/>
      <c r="M117" s="18"/>
      <c r="N117" s="18"/>
      <c r="O117" s="18"/>
      <c r="P117" s="18"/>
      <c r="Q117" s="18"/>
    </row>
    <row r="118" spans="1:17" s="36" customFormat="1" ht="30.95" customHeight="1" x14ac:dyDescent="0.25">
      <c r="A118" s="46"/>
      <c r="B118" s="149" t="s">
        <v>351</v>
      </c>
      <c r="C118" s="150"/>
      <c r="D118" s="149" t="s">
        <v>352</v>
      </c>
      <c r="E118" s="150"/>
      <c r="F118" s="149" t="s">
        <v>353</v>
      </c>
      <c r="G118" s="150"/>
    </row>
    <row r="119" spans="1:17" s="36" customFormat="1" ht="30.95" customHeight="1" x14ac:dyDescent="0.25">
      <c r="A119" s="46"/>
      <c r="B119" s="149" t="s">
        <v>283</v>
      </c>
      <c r="C119" s="150"/>
      <c r="D119" s="149" t="s">
        <v>283</v>
      </c>
      <c r="E119" s="150"/>
      <c r="F119" s="149" t="s">
        <v>283</v>
      </c>
      <c r="G119" s="150"/>
    </row>
    <row r="120" spans="1:17" s="122" customFormat="1" ht="30.95" customHeight="1" x14ac:dyDescent="0.25">
      <c r="A120" s="64" t="s">
        <v>354</v>
      </c>
      <c r="B120" s="151">
        <v>0.7</v>
      </c>
      <c r="C120" s="152"/>
      <c r="D120" s="151">
        <v>0.82799999999999996</v>
      </c>
      <c r="E120" s="152"/>
      <c r="F120" s="151">
        <v>0.82099999999999995</v>
      </c>
      <c r="G120" s="152"/>
    </row>
    <row r="121" spans="1:17" s="122" customFormat="1" ht="30.95" customHeight="1" x14ac:dyDescent="0.25">
      <c r="A121" s="64" t="s">
        <v>355</v>
      </c>
      <c r="B121" s="151">
        <v>0.70499999999999996</v>
      </c>
      <c r="C121" s="152"/>
      <c r="D121" s="151">
        <v>0.85599999999999998</v>
      </c>
      <c r="E121" s="152"/>
      <c r="F121" s="151">
        <v>0.83200000000000007</v>
      </c>
      <c r="G121" s="152"/>
    </row>
    <row r="122" spans="1:17" s="19" customFormat="1" ht="30.95" customHeight="1" x14ac:dyDescent="0.25">
      <c r="A122" s="65"/>
    </row>
    <row r="123" spans="1:17" s="36" customFormat="1" ht="30.95" customHeight="1" x14ac:dyDescent="0.25">
      <c r="A123" s="46"/>
      <c r="B123" s="149" t="s">
        <v>351</v>
      </c>
      <c r="C123" s="150"/>
      <c r="D123" s="149" t="s">
        <v>352</v>
      </c>
      <c r="E123" s="150"/>
      <c r="F123" s="149" t="s">
        <v>353</v>
      </c>
      <c r="G123" s="150"/>
    </row>
    <row r="124" spans="1:17" s="36" customFormat="1" ht="30.95" customHeight="1" x14ac:dyDescent="0.25">
      <c r="A124" s="46"/>
      <c r="B124" s="46" t="s">
        <v>291</v>
      </c>
      <c r="C124" s="46" t="s">
        <v>292</v>
      </c>
      <c r="D124" s="46" t="s">
        <v>291</v>
      </c>
      <c r="E124" s="46" t="s">
        <v>292</v>
      </c>
      <c r="F124" s="46" t="s">
        <v>291</v>
      </c>
      <c r="G124" s="46" t="s">
        <v>292</v>
      </c>
    </row>
    <row r="125" spans="1:17" s="121" customFormat="1" ht="30.95" customHeight="1" x14ac:dyDescent="0.25">
      <c r="A125" s="64" t="s">
        <v>354</v>
      </c>
      <c r="B125" s="119">
        <v>0.68770417118300464</v>
      </c>
      <c r="C125" s="119">
        <v>0.71229582881699527</v>
      </c>
      <c r="D125" s="119">
        <v>0.81786759354105465</v>
      </c>
      <c r="E125" s="119">
        <v>0.83813240645894527</v>
      </c>
      <c r="F125" s="119">
        <v>0.8106937059079623</v>
      </c>
      <c r="G125" s="119">
        <v>0.8313062940920376</v>
      </c>
      <c r="H125" s="120"/>
      <c r="I125" s="120"/>
      <c r="J125" s="120"/>
      <c r="K125" s="120"/>
      <c r="L125" s="120"/>
      <c r="M125" s="120"/>
      <c r="N125" s="120"/>
      <c r="O125" s="120"/>
      <c r="P125" s="120"/>
      <c r="Q125" s="120"/>
    </row>
    <row r="126" spans="1:17" s="121" customFormat="1" ht="30.95" customHeight="1" x14ac:dyDescent="0.25">
      <c r="A126" s="64" t="s">
        <v>355</v>
      </c>
      <c r="B126" s="119">
        <v>0.70133251441651767</v>
      </c>
      <c r="C126" s="119">
        <v>0.70866748558348225</v>
      </c>
      <c r="D126" s="119">
        <v>0.85317549799953274</v>
      </c>
      <c r="E126" s="119">
        <v>0.85882450200046723</v>
      </c>
      <c r="F126" s="119">
        <v>0.82898863191835759</v>
      </c>
      <c r="G126" s="119">
        <v>0.83501136808164256</v>
      </c>
      <c r="H126" s="120"/>
      <c r="I126" s="120"/>
      <c r="J126" s="120"/>
      <c r="K126" s="120"/>
      <c r="L126" s="120"/>
      <c r="M126" s="120"/>
      <c r="N126" s="120"/>
      <c r="O126" s="120"/>
      <c r="P126" s="120"/>
      <c r="Q126" s="120"/>
    </row>
    <row r="127" spans="1:17" s="13" customFormat="1" x14ac:dyDescent="0.25">
      <c r="A127" s="60" t="s">
        <v>356</v>
      </c>
    </row>
    <row r="128" spans="1:17" s="13" customFormat="1" x14ac:dyDescent="0.25">
      <c r="A128" s="135" t="s">
        <v>560</v>
      </c>
    </row>
    <row r="130" spans="1:17" x14ac:dyDescent="0.25">
      <c r="A130" s="6" t="s">
        <v>357</v>
      </c>
      <c r="B130" s="7"/>
      <c r="C130" s="7"/>
      <c r="D130" s="7"/>
      <c r="E130" s="7"/>
      <c r="F130" s="7"/>
      <c r="G130" s="7"/>
      <c r="H130" s="7"/>
      <c r="I130" s="7"/>
      <c r="J130" s="7"/>
      <c r="K130" s="7"/>
      <c r="L130" s="7"/>
      <c r="M130" s="7"/>
      <c r="N130" s="7"/>
      <c r="O130" s="7"/>
      <c r="P130" s="7"/>
      <c r="Q130" s="7"/>
    </row>
    <row r="131" spans="1:17" x14ac:dyDescent="0.25">
      <c r="A131" s="6" t="s">
        <v>559</v>
      </c>
      <c r="B131" s="7"/>
      <c r="C131" s="7"/>
      <c r="D131" s="7"/>
      <c r="E131" s="7"/>
      <c r="F131" s="7"/>
      <c r="G131" s="7"/>
      <c r="H131" s="7"/>
      <c r="I131" s="7"/>
      <c r="J131" s="7"/>
      <c r="K131" s="7"/>
      <c r="L131" s="7"/>
      <c r="M131" s="7"/>
      <c r="N131" s="7"/>
      <c r="O131" s="7"/>
      <c r="P131" s="7"/>
      <c r="Q131" s="7"/>
    </row>
    <row r="132" spans="1:17" s="14" customFormat="1" x14ac:dyDescent="0.25">
      <c r="A132" s="17"/>
      <c r="B132" s="18"/>
      <c r="C132" s="18"/>
      <c r="D132" s="18"/>
      <c r="E132" s="18"/>
      <c r="F132" s="18"/>
      <c r="G132" s="18"/>
      <c r="H132" s="18"/>
      <c r="I132" s="18"/>
      <c r="J132" s="18"/>
      <c r="K132" s="18"/>
      <c r="L132" s="18"/>
      <c r="M132" s="18"/>
      <c r="N132" s="18"/>
      <c r="O132" s="18"/>
      <c r="P132" s="18"/>
      <c r="Q132" s="18"/>
    </row>
    <row r="133" spans="1:17" s="36" customFormat="1" ht="30.95" customHeight="1" x14ac:dyDescent="0.25">
      <c r="A133" s="46"/>
      <c r="B133" s="149" t="s">
        <v>351</v>
      </c>
      <c r="C133" s="150"/>
      <c r="D133" s="149" t="s">
        <v>352</v>
      </c>
      <c r="E133" s="150"/>
      <c r="F133" s="149" t="s">
        <v>353</v>
      </c>
      <c r="G133" s="150"/>
    </row>
    <row r="134" spans="1:17" s="36" customFormat="1" ht="30.95" customHeight="1" x14ac:dyDescent="0.25">
      <c r="A134" s="46"/>
      <c r="B134" s="149" t="s">
        <v>283</v>
      </c>
      <c r="C134" s="150"/>
      <c r="D134" s="149" t="s">
        <v>283</v>
      </c>
      <c r="E134" s="150"/>
      <c r="F134" s="149" t="s">
        <v>283</v>
      </c>
      <c r="G134" s="150"/>
    </row>
    <row r="135" spans="1:17" s="15" customFormat="1" ht="30.95" customHeight="1" x14ac:dyDescent="0.25">
      <c r="A135" s="21" t="s">
        <v>396</v>
      </c>
      <c r="B135" s="151">
        <v>0.71200000000000008</v>
      </c>
      <c r="C135" s="152"/>
      <c r="D135" s="151">
        <v>0.84499999999999997</v>
      </c>
      <c r="E135" s="152"/>
      <c r="F135" s="151">
        <v>0.82400000000000007</v>
      </c>
      <c r="G135" s="152"/>
    </row>
    <row r="136" spans="1:17" s="15" customFormat="1" ht="30.95" customHeight="1" x14ac:dyDescent="0.25">
      <c r="A136" s="21" t="s">
        <v>397</v>
      </c>
      <c r="B136" s="151">
        <v>0.7</v>
      </c>
      <c r="C136" s="152"/>
      <c r="D136" s="151">
        <v>0.82599999999999996</v>
      </c>
      <c r="E136" s="152"/>
      <c r="F136" s="151">
        <v>0.81200000000000006</v>
      </c>
      <c r="G136" s="152"/>
    </row>
    <row r="137" spans="1:17" s="15" customFormat="1" ht="30.95" customHeight="1" x14ac:dyDescent="0.25">
      <c r="A137" s="21" t="s">
        <v>398</v>
      </c>
      <c r="B137" s="151">
        <v>0.7</v>
      </c>
      <c r="C137" s="152"/>
      <c r="D137" s="151">
        <v>0.82799999999999996</v>
      </c>
      <c r="E137" s="152"/>
      <c r="F137" s="151">
        <v>0.82099999999999995</v>
      </c>
      <c r="G137" s="152"/>
    </row>
    <row r="138" spans="1:17" s="15" customFormat="1" ht="30.95" customHeight="1" x14ac:dyDescent="0.25">
      <c r="A138" s="21" t="s">
        <v>399</v>
      </c>
      <c r="B138" s="151">
        <v>0.71200000000000008</v>
      </c>
      <c r="C138" s="152"/>
      <c r="D138" s="151">
        <v>0.73499999999999999</v>
      </c>
      <c r="E138" s="152"/>
      <c r="F138" s="151">
        <v>0.78799999999999992</v>
      </c>
      <c r="G138" s="152"/>
    </row>
    <row r="139" spans="1:17" s="15" customFormat="1" ht="30.95" customHeight="1" x14ac:dyDescent="0.25">
      <c r="A139" s="21" t="s">
        <v>400</v>
      </c>
      <c r="B139" s="151">
        <v>0.71</v>
      </c>
      <c r="C139" s="152"/>
      <c r="D139" s="151">
        <v>0.72299999999999998</v>
      </c>
      <c r="E139" s="152"/>
      <c r="F139" s="151">
        <v>0.78</v>
      </c>
      <c r="G139" s="152"/>
    </row>
    <row r="140" spans="1:17" s="15" customFormat="1" ht="30.95" customHeight="1" x14ac:dyDescent="0.25">
      <c r="A140" s="21" t="s">
        <v>401</v>
      </c>
      <c r="B140" s="151">
        <v>0.69499999999999995</v>
      </c>
      <c r="C140" s="152"/>
      <c r="D140" s="151">
        <v>0.70900000000000007</v>
      </c>
      <c r="E140" s="152"/>
      <c r="F140" s="151">
        <v>0.76900000000000002</v>
      </c>
      <c r="G140" s="152"/>
    </row>
    <row r="141" spans="1:17" x14ac:dyDescent="0.25">
      <c r="B141" s="9"/>
      <c r="C141" s="9"/>
      <c r="D141" s="9"/>
      <c r="E141" s="9"/>
      <c r="F141" s="9"/>
      <c r="G141" s="9"/>
    </row>
    <row r="142" spans="1:17" s="36" customFormat="1" ht="30.95" customHeight="1" x14ac:dyDescent="0.25">
      <c r="A142" s="46"/>
      <c r="B142" s="149" t="s">
        <v>286</v>
      </c>
      <c r="C142" s="150"/>
      <c r="D142" s="149" t="s">
        <v>287</v>
      </c>
      <c r="E142" s="150"/>
      <c r="F142" s="149" t="s">
        <v>288</v>
      </c>
      <c r="G142" s="150"/>
    </row>
    <row r="143" spans="1:17" s="36" customFormat="1" ht="30.95" customHeight="1" x14ac:dyDescent="0.25">
      <c r="A143" s="46"/>
      <c r="B143" s="46" t="s">
        <v>291</v>
      </c>
      <c r="C143" s="46" t="s">
        <v>292</v>
      </c>
      <c r="D143" s="46" t="s">
        <v>291</v>
      </c>
      <c r="E143" s="46" t="s">
        <v>292</v>
      </c>
      <c r="F143" s="46" t="s">
        <v>291</v>
      </c>
      <c r="G143" s="46" t="s">
        <v>292</v>
      </c>
    </row>
    <row r="144" spans="1:17" s="15" customFormat="1" ht="30.95" customHeight="1" x14ac:dyDescent="0.25">
      <c r="A144" s="21" t="s">
        <v>396</v>
      </c>
      <c r="B144" s="41">
        <v>0.69939892203764531</v>
      </c>
      <c r="C144" s="41">
        <v>0.72460107796235484</v>
      </c>
      <c r="D144" s="41">
        <v>0.83492306527153737</v>
      </c>
      <c r="E144" s="41">
        <v>0.85507693472846258</v>
      </c>
      <c r="F144" s="41">
        <v>0.81340386138030829</v>
      </c>
      <c r="G144" s="41">
        <v>0.83459613861969184</v>
      </c>
    </row>
    <row r="145" spans="1:7" s="15" customFormat="1" ht="30.95" customHeight="1" x14ac:dyDescent="0.25">
      <c r="A145" s="21" t="s">
        <v>397</v>
      </c>
      <c r="B145" s="41">
        <v>0.68760150972998679</v>
      </c>
      <c r="C145" s="41">
        <v>0.71239849027001312</v>
      </c>
      <c r="D145" s="41">
        <v>0.815739007323393</v>
      </c>
      <c r="E145" s="41">
        <v>0.83626099267660692</v>
      </c>
      <c r="F145" s="41">
        <v>0.8014310131169855</v>
      </c>
      <c r="G145" s="41">
        <v>0.82256898688301461</v>
      </c>
    </row>
    <row r="146" spans="1:7" s="15" customFormat="1" ht="30.95" customHeight="1" x14ac:dyDescent="0.25">
      <c r="A146" s="21" t="s">
        <v>398</v>
      </c>
      <c r="B146" s="41">
        <v>0.68770417118300464</v>
      </c>
      <c r="C146" s="41">
        <v>0.71229582881699527</v>
      </c>
      <c r="D146" s="41">
        <v>0.81786759354105465</v>
      </c>
      <c r="E146" s="41">
        <v>0.83813240645894527</v>
      </c>
      <c r="F146" s="41">
        <v>0.8106937059079623</v>
      </c>
      <c r="G146" s="41">
        <v>0.8313062940920376</v>
      </c>
    </row>
    <row r="147" spans="1:7" s="15" customFormat="1" ht="30.95" customHeight="1" x14ac:dyDescent="0.25">
      <c r="A147" s="21" t="s">
        <v>399</v>
      </c>
      <c r="B147" s="41">
        <v>0.69735525385676556</v>
      </c>
      <c r="C147" s="41">
        <v>0.7266447461432346</v>
      </c>
      <c r="D147" s="41">
        <v>0.72071153128093823</v>
      </c>
      <c r="E147" s="41">
        <v>0.74928846871906174</v>
      </c>
      <c r="F147" s="41">
        <v>0.774769054508336</v>
      </c>
      <c r="G147" s="41">
        <v>0.80123094549166385</v>
      </c>
    </row>
    <row r="148" spans="1:7" s="15" customFormat="1" ht="30.95" customHeight="1" x14ac:dyDescent="0.25">
      <c r="A148" s="21" t="s">
        <v>400</v>
      </c>
      <c r="B148" s="41">
        <v>0.69524864084316751</v>
      </c>
      <c r="C148" s="41">
        <v>0.72475135915683242</v>
      </c>
      <c r="D148" s="41">
        <v>0.70844366707196627</v>
      </c>
      <c r="E148" s="41">
        <v>0.73755633292803369</v>
      </c>
      <c r="F148" s="41">
        <v>0.76653140631096273</v>
      </c>
      <c r="G148" s="41">
        <v>0.79346859368903733</v>
      </c>
    </row>
    <row r="149" spans="1:7" s="15" customFormat="1" ht="30.95" customHeight="1" x14ac:dyDescent="0.25">
      <c r="A149" s="21" t="s">
        <v>401</v>
      </c>
      <c r="B149" s="41">
        <v>0.67998502814371731</v>
      </c>
      <c r="C149" s="41">
        <v>0.7100149718562826</v>
      </c>
      <c r="D149" s="41">
        <v>0.69417232532354867</v>
      </c>
      <c r="E149" s="41">
        <v>0.72382767467645148</v>
      </c>
      <c r="F149" s="41">
        <v>0.755264294308711</v>
      </c>
      <c r="G149" s="41">
        <v>0.78273570569128903</v>
      </c>
    </row>
    <row r="150" spans="1:7" s="13" customFormat="1" x14ac:dyDescent="0.25">
      <c r="A150" s="60" t="s">
        <v>356</v>
      </c>
    </row>
    <row r="151" spans="1:7" x14ac:dyDescent="0.25">
      <c r="A151" s="135" t="s">
        <v>560</v>
      </c>
    </row>
  </sheetData>
  <mergeCells count="112">
    <mergeCell ref="F138:G138"/>
    <mergeCell ref="B140:C140"/>
    <mergeCell ref="D134:E134"/>
    <mergeCell ref="D135:E135"/>
    <mergeCell ref="D9:E9"/>
    <mergeCell ref="D10:E10"/>
    <mergeCell ref="L8:M8"/>
    <mergeCell ref="L9:M9"/>
    <mergeCell ref="B142:C142"/>
    <mergeCell ref="D142:E142"/>
    <mergeCell ref="F142:G142"/>
    <mergeCell ref="F118:G118"/>
    <mergeCell ref="B123:C123"/>
    <mergeCell ref="D123:E123"/>
    <mergeCell ref="F123:G123"/>
    <mergeCell ref="B133:C133"/>
    <mergeCell ref="D133:E133"/>
    <mergeCell ref="F133:G133"/>
    <mergeCell ref="B121:C121"/>
    <mergeCell ref="D121:E121"/>
    <mergeCell ref="F121:G121"/>
    <mergeCell ref="B134:C134"/>
    <mergeCell ref="F139:G139"/>
    <mergeCell ref="F140:G140"/>
    <mergeCell ref="F134:G134"/>
    <mergeCell ref="F135:G135"/>
    <mergeCell ref="F136:G136"/>
    <mergeCell ref="F137:G137"/>
    <mergeCell ref="L23:M23"/>
    <mergeCell ref="L24:M24"/>
    <mergeCell ref="L25:M25"/>
    <mergeCell ref="L26:M26"/>
    <mergeCell ref="B7:C7"/>
    <mergeCell ref="D7:E7"/>
    <mergeCell ref="F7:G7"/>
    <mergeCell ref="H7:I7"/>
    <mergeCell ref="J7:K7"/>
    <mergeCell ref="L12:M12"/>
    <mergeCell ref="B22:C22"/>
    <mergeCell ref="D22:E22"/>
    <mergeCell ref="F22:G22"/>
    <mergeCell ref="H22:I22"/>
    <mergeCell ref="J22:K22"/>
    <mergeCell ref="B12:C12"/>
    <mergeCell ref="D12:E12"/>
    <mergeCell ref="F12:G12"/>
    <mergeCell ref="H12:I12"/>
    <mergeCell ref="J12:K12"/>
    <mergeCell ref="B8:C8"/>
    <mergeCell ref="B9:C9"/>
    <mergeCell ref="B10:C10"/>
    <mergeCell ref="D8:E8"/>
    <mergeCell ref="F23:G23"/>
    <mergeCell ref="F24:G24"/>
    <mergeCell ref="F25:G25"/>
    <mergeCell ref="F26:G26"/>
    <mergeCell ref="H23:I23"/>
    <mergeCell ref="H24:I24"/>
    <mergeCell ref="H25:I25"/>
    <mergeCell ref="H26:I26"/>
    <mergeCell ref="J23:K23"/>
    <mergeCell ref="J24:K24"/>
    <mergeCell ref="J25:K25"/>
    <mergeCell ref="L10:M10"/>
    <mergeCell ref="F8:G8"/>
    <mergeCell ref="F9:G9"/>
    <mergeCell ref="F10:G10"/>
    <mergeCell ref="H8:I8"/>
    <mergeCell ref="H9:I9"/>
    <mergeCell ref="H10:I10"/>
    <mergeCell ref="B101:F101"/>
    <mergeCell ref="G101:K101"/>
    <mergeCell ref="B24:C24"/>
    <mergeCell ref="B25:C25"/>
    <mergeCell ref="B26:C26"/>
    <mergeCell ref="B23:C23"/>
    <mergeCell ref="D23:E23"/>
    <mergeCell ref="D24:E24"/>
    <mergeCell ref="D25:E25"/>
    <mergeCell ref="J8:K8"/>
    <mergeCell ref="J9:K9"/>
    <mergeCell ref="J10:K10"/>
    <mergeCell ref="L28:M28"/>
    <mergeCell ref="J28:K28"/>
    <mergeCell ref="H28:I28"/>
    <mergeCell ref="F28:G28"/>
    <mergeCell ref="D28:E28"/>
    <mergeCell ref="B119:C119"/>
    <mergeCell ref="B120:C120"/>
    <mergeCell ref="D119:E119"/>
    <mergeCell ref="D120:E120"/>
    <mergeCell ref="F119:G119"/>
    <mergeCell ref="F120:G120"/>
    <mergeCell ref="J26:K26"/>
    <mergeCell ref="B90:C90"/>
    <mergeCell ref="D90:E90"/>
    <mergeCell ref="B84:D84"/>
    <mergeCell ref="E84:G84"/>
    <mergeCell ref="B118:C118"/>
    <mergeCell ref="D118:E118"/>
    <mergeCell ref="B28:C28"/>
    <mergeCell ref="D26:E26"/>
    <mergeCell ref="D136:E136"/>
    <mergeCell ref="D137:E137"/>
    <mergeCell ref="D138:E138"/>
    <mergeCell ref="D139:E139"/>
    <mergeCell ref="D140:E140"/>
    <mergeCell ref="B135:C135"/>
    <mergeCell ref="B136:C136"/>
    <mergeCell ref="B137:C137"/>
    <mergeCell ref="B138:C138"/>
    <mergeCell ref="B139:C13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U176"/>
  <sheetViews>
    <sheetView zoomScale="90" zoomScaleNormal="90" workbookViewId="0"/>
  </sheetViews>
  <sheetFormatPr defaultRowHeight="15" x14ac:dyDescent="0.25"/>
  <cols>
    <col min="1" max="1" width="60.7109375" style="61" customWidth="1"/>
    <col min="2" max="21" width="20.7109375" customWidth="1"/>
  </cols>
  <sheetData>
    <row r="1" spans="1:21" s="8" customFormat="1" ht="60" customHeight="1" x14ac:dyDescent="0.25">
      <c r="A1" s="8" t="s">
        <v>451</v>
      </c>
    </row>
    <row r="4" spans="1:21" x14ac:dyDescent="0.25">
      <c r="A4" s="6" t="s">
        <v>359</v>
      </c>
      <c r="B4" s="7"/>
      <c r="C4" s="7"/>
      <c r="D4" s="7"/>
      <c r="E4" s="7"/>
      <c r="F4" s="7"/>
      <c r="G4" s="7"/>
      <c r="H4" s="7"/>
      <c r="I4" s="7"/>
      <c r="J4" s="7"/>
      <c r="K4" s="7"/>
      <c r="L4" s="7"/>
      <c r="M4" s="7"/>
      <c r="N4" s="7"/>
      <c r="O4" s="7"/>
      <c r="P4" s="7"/>
      <c r="Q4" s="7"/>
      <c r="R4" s="7"/>
      <c r="S4" s="7"/>
      <c r="T4" s="7"/>
      <c r="U4" s="7"/>
    </row>
    <row r="5" spans="1:21" x14ac:dyDescent="0.25">
      <c r="A5" s="6" t="s">
        <v>577</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5" customFormat="1" ht="30.95" customHeight="1" x14ac:dyDescent="0.25">
      <c r="A7" s="74"/>
      <c r="B7" s="147" t="s">
        <v>368</v>
      </c>
      <c r="C7" s="148"/>
      <c r="D7" s="147" t="s">
        <v>369</v>
      </c>
      <c r="E7" s="148"/>
    </row>
    <row r="8" spans="1:21" s="36" customFormat="1" ht="30.95" customHeight="1" x14ac:dyDescent="0.25">
      <c r="A8" s="46"/>
      <c r="B8" s="46" t="s">
        <v>283</v>
      </c>
      <c r="C8" s="46" t="s">
        <v>284</v>
      </c>
      <c r="D8" s="46" t="s">
        <v>283</v>
      </c>
      <c r="E8" s="46" t="s">
        <v>284</v>
      </c>
    </row>
    <row r="9" spans="1:21" ht="30.95" customHeight="1" x14ac:dyDescent="0.25">
      <c r="A9" s="21" t="s">
        <v>354</v>
      </c>
      <c r="B9" s="41">
        <v>0.94496422674738578</v>
      </c>
      <c r="C9" s="44">
        <v>5151</v>
      </c>
      <c r="D9" s="41">
        <v>0.71324698932060893</v>
      </c>
      <c r="E9" s="44">
        <v>3139</v>
      </c>
    </row>
    <row r="10" spans="1:21" ht="30.95" customHeight="1" x14ac:dyDescent="0.25">
      <c r="A10" s="21" t="s">
        <v>355</v>
      </c>
      <c r="B10" s="41">
        <v>0.89236019082957863</v>
      </c>
      <c r="C10" s="44">
        <v>53870</v>
      </c>
      <c r="D10" s="41">
        <v>0.67314400715563505</v>
      </c>
      <c r="E10" s="44">
        <v>30103</v>
      </c>
    </row>
    <row r="11" spans="1:21" ht="30.95" customHeight="1" x14ac:dyDescent="0.25">
      <c r="A11" s="21" t="s">
        <v>370</v>
      </c>
      <c r="B11" s="41">
        <v>0.90450643776824036</v>
      </c>
      <c r="C11" s="44">
        <v>3372</v>
      </c>
      <c r="D11" s="41">
        <v>0.65187239944521502</v>
      </c>
      <c r="E11" s="44">
        <v>1880</v>
      </c>
    </row>
    <row r="12" spans="1:21" ht="30.95" customHeight="1" x14ac:dyDescent="0.25">
      <c r="A12" s="21" t="s">
        <v>371</v>
      </c>
      <c r="B12" s="41">
        <v>0.9173739602783908</v>
      </c>
      <c r="C12" s="44">
        <v>21617</v>
      </c>
      <c r="D12" s="41">
        <v>0.80238552511877081</v>
      </c>
      <c r="E12" s="44">
        <v>15876</v>
      </c>
    </row>
    <row r="13" spans="1:21" x14ac:dyDescent="0.25">
      <c r="A13" s="111"/>
      <c r="B13" s="112"/>
      <c r="C13" s="112"/>
      <c r="D13" s="112"/>
      <c r="E13" s="15"/>
    </row>
    <row r="14" spans="1:21" s="36" customFormat="1" ht="30.95" customHeight="1" x14ac:dyDescent="0.25">
      <c r="A14" s="46"/>
      <c r="B14" s="149" t="s">
        <v>368</v>
      </c>
      <c r="C14" s="150"/>
      <c r="D14" s="149" t="s">
        <v>369</v>
      </c>
      <c r="E14" s="150"/>
    </row>
    <row r="15" spans="1:21" s="36" customFormat="1" ht="30.95" customHeight="1" x14ac:dyDescent="0.25">
      <c r="A15" s="46"/>
      <c r="B15" s="46" t="s">
        <v>291</v>
      </c>
      <c r="C15" s="46" t="s">
        <v>292</v>
      </c>
      <c r="D15" s="46" t="s">
        <v>291</v>
      </c>
      <c r="E15" s="46" t="s">
        <v>292</v>
      </c>
    </row>
    <row r="16" spans="1:21" ht="30.95" customHeight="1" x14ac:dyDescent="0.25">
      <c r="A16" s="21" t="s">
        <v>354</v>
      </c>
      <c r="B16" s="41">
        <v>0.93873634272090445</v>
      </c>
      <c r="C16" s="41">
        <v>0.95119211077386712</v>
      </c>
      <c r="D16" s="41">
        <v>0.69742597293800046</v>
      </c>
      <c r="E16" s="41">
        <v>0.72906800570321739</v>
      </c>
    </row>
    <row r="17" spans="1:21" ht="30.95" customHeight="1" x14ac:dyDescent="0.25">
      <c r="A17" s="21" t="s">
        <v>355</v>
      </c>
      <c r="B17" s="41">
        <v>0.88974297741869335</v>
      </c>
      <c r="C17" s="41">
        <v>0.8949774042404639</v>
      </c>
      <c r="D17" s="41">
        <v>0.66784513550736146</v>
      </c>
      <c r="E17" s="41">
        <v>0.67844287880390863</v>
      </c>
    </row>
    <row r="18" spans="1:21" ht="30.95" customHeight="1" x14ac:dyDescent="0.25">
      <c r="A18" s="21" t="s">
        <v>370</v>
      </c>
      <c r="B18" s="41">
        <v>0.89458658636328814</v>
      </c>
      <c r="C18" s="41">
        <v>0.91442628917319257</v>
      </c>
      <c r="D18" s="41">
        <v>0.63033825252787834</v>
      </c>
      <c r="E18" s="41">
        <v>0.67340654636255171</v>
      </c>
    </row>
    <row r="19" spans="1:21" ht="30.95" customHeight="1" x14ac:dyDescent="0.25">
      <c r="A19" s="21" t="s">
        <v>371</v>
      </c>
      <c r="B19" s="41">
        <v>0.91370375772475776</v>
      </c>
      <c r="C19" s="41">
        <v>0.92104416283202384</v>
      </c>
      <c r="D19" s="41">
        <v>0.79619130769762603</v>
      </c>
      <c r="E19" s="41">
        <v>0.8085797425399156</v>
      </c>
    </row>
    <row r="20" spans="1:21" s="13" customFormat="1" x14ac:dyDescent="0.25">
      <c r="A20" s="60" t="s">
        <v>367</v>
      </c>
    </row>
    <row r="22" spans="1:21" x14ac:dyDescent="0.25">
      <c r="A22" s="6" t="s">
        <v>366</v>
      </c>
      <c r="B22" s="7"/>
      <c r="C22" s="7"/>
      <c r="D22" s="7"/>
      <c r="E22" s="7"/>
      <c r="F22" s="7"/>
      <c r="G22" s="7"/>
      <c r="H22" s="7"/>
      <c r="I22" s="7"/>
      <c r="J22" s="7"/>
      <c r="K22" s="7"/>
      <c r="L22" s="7"/>
      <c r="M22" s="7"/>
      <c r="N22" s="7"/>
      <c r="O22" s="7"/>
      <c r="P22" s="7"/>
      <c r="Q22" s="7"/>
      <c r="R22" s="7"/>
      <c r="S22" s="7"/>
      <c r="T22" s="7"/>
      <c r="U22" s="7"/>
    </row>
    <row r="23" spans="1:21" x14ac:dyDescent="0.25">
      <c r="A23" s="6" t="s">
        <v>513</v>
      </c>
      <c r="B23" s="7"/>
      <c r="C23" s="7"/>
      <c r="D23" s="7"/>
      <c r="E23" s="7"/>
      <c r="F23" s="7"/>
      <c r="G23" s="7"/>
      <c r="H23" s="7"/>
      <c r="I23" s="7"/>
      <c r="J23" s="7"/>
      <c r="K23" s="7"/>
      <c r="L23" s="7"/>
      <c r="M23" s="7"/>
      <c r="N23" s="7"/>
      <c r="O23" s="7"/>
      <c r="P23" s="7"/>
      <c r="Q23" s="7"/>
      <c r="R23" s="7"/>
      <c r="S23" s="7"/>
      <c r="T23" s="7"/>
      <c r="U23" s="7"/>
    </row>
    <row r="24" spans="1:21" s="14" customFormat="1" x14ac:dyDescent="0.25">
      <c r="A24" s="17"/>
      <c r="B24" s="18"/>
      <c r="C24" s="18"/>
      <c r="D24" s="18"/>
      <c r="E24" s="18"/>
      <c r="F24" s="18"/>
      <c r="G24" s="18"/>
      <c r="H24" s="18"/>
      <c r="I24" s="18"/>
      <c r="J24" s="18"/>
      <c r="K24" s="18"/>
      <c r="L24" s="18"/>
      <c r="M24" s="18"/>
      <c r="N24" s="18"/>
      <c r="O24" s="18"/>
      <c r="P24" s="18"/>
      <c r="Q24" s="18"/>
    </row>
    <row r="25" spans="1:21" s="36" customFormat="1" ht="30.95" customHeight="1" x14ac:dyDescent="0.25">
      <c r="A25" s="46"/>
      <c r="B25" s="149" t="s">
        <v>368</v>
      </c>
      <c r="C25" s="150"/>
      <c r="D25" s="149" t="s">
        <v>369</v>
      </c>
      <c r="E25" s="150"/>
    </row>
    <row r="26" spans="1:21" s="36" customFormat="1" ht="30.95" customHeight="1" x14ac:dyDescent="0.25">
      <c r="A26" s="46"/>
      <c r="B26" s="46" t="s">
        <v>283</v>
      </c>
      <c r="C26" s="46" t="s">
        <v>284</v>
      </c>
      <c r="D26" s="46" t="s">
        <v>283</v>
      </c>
      <c r="E26" s="46" t="s">
        <v>284</v>
      </c>
    </row>
    <row r="27" spans="1:21" ht="30.95" customHeight="1" x14ac:dyDescent="0.25">
      <c r="A27" s="21" t="s">
        <v>360</v>
      </c>
      <c r="B27" s="41">
        <v>0.94706695634999016</v>
      </c>
      <c r="C27" s="44">
        <v>4795</v>
      </c>
      <c r="D27" s="41">
        <v>0.69965618860510803</v>
      </c>
      <c r="E27" s="44">
        <v>2849</v>
      </c>
    </row>
    <row r="28" spans="1:21" ht="30.95" customHeight="1" x14ac:dyDescent="0.25">
      <c r="A28" s="21" t="s">
        <v>361</v>
      </c>
      <c r="B28" s="41">
        <v>0.94211799739437929</v>
      </c>
      <c r="C28" s="44">
        <v>5062</v>
      </c>
      <c r="D28" s="41">
        <v>0.69033162073797294</v>
      </c>
      <c r="E28" s="44">
        <v>2956</v>
      </c>
    </row>
    <row r="29" spans="1:21" ht="30.95" customHeight="1" x14ac:dyDescent="0.25">
      <c r="A29" s="21" t="s">
        <v>362</v>
      </c>
      <c r="B29" s="41">
        <v>0.94496422674738578</v>
      </c>
      <c r="C29" s="44">
        <v>5151</v>
      </c>
      <c r="D29" s="41">
        <v>0.71324698932060893</v>
      </c>
      <c r="E29" s="44">
        <v>3139</v>
      </c>
    </row>
    <row r="30" spans="1:21" ht="30.95" customHeight="1" x14ac:dyDescent="0.25">
      <c r="A30" s="21" t="s">
        <v>363</v>
      </c>
      <c r="B30" s="41">
        <v>0.90748550342646284</v>
      </c>
      <c r="C30" s="44">
        <v>3443</v>
      </c>
      <c r="D30" s="41">
        <v>0.6264896152536602</v>
      </c>
      <c r="E30" s="44">
        <v>1840</v>
      </c>
    </row>
    <row r="31" spans="1:21" ht="30.95" customHeight="1" x14ac:dyDescent="0.25">
      <c r="A31" s="21" t="s">
        <v>364</v>
      </c>
      <c r="B31" s="41">
        <v>0.90743225114032733</v>
      </c>
      <c r="C31" s="44">
        <v>3382</v>
      </c>
      <c r="D31" s="41">
        <v>0.62943632567849683</v>
      </c>
      <c r="E31" s="44">
        <v>1809</v>
      </c>
    </row>
    <row r="32" spans="1:21" ht="30.95" customHeight="1" x14ac:dyDescent="0.25">
      <c r="A32" s="21" t="s">
        <v>365</v>
      </c>
      <c r="B32" s="41">
        <v>0.90450643776824036</v>
      </c>
      <c r="C32" s="44">
        <v>3372</v>
      </c>
      <c r="D32" s="41">
        <v>0.65187239944521502</v>
      </c>
      <c r="E32" s="44">
        <v>1880</v>
      </c>
    </row>
    <row r="33" spans="1:21" x14ac:dyDescent="0.25">
      <c r="A33" s="111"/>
      <c r="B33" s="112"/>
      <c r="C33" s="113"/>
      <c r="D33" s="15"/>
      <c r="E33" s="113"/>
    </row>
    <row r="34" spans="1:21" s="36" customFormat="1" ht="30.95" customHeight="1" x14ac:dyDescent="0.25">
      <c r="A34" s="46"/>
      <c r="B34" s="149" t="s">
        <v>368</v>
      </c>
      <c r="C34" s="150"/>
      <c r="D34" s="149" t="s">
        <v>369</v>
      </c>
      <c r="E34" s="150"/>
    </row>
    <row r="35" spans="1:21" s="36" customFormat="1" ht="30.95" customHeight="1" x14ac:dyDescent="0.25">
      <c r="A35" s="46"/>
      <c r="B35" s="46" t="s">
        <v>291</v>
      </c>
      <c r="C35" s="46" t="s">
        <v>292</v>
      </c>
      <c r="D35" s="46" t="s">
        <v>291</v>
      </c>
      <c r="E35" s="46" t="s">
        <v>292</v>
      </c>
    </row>
    <row r="36" spans="1:21" ht="30.95" customHeight="1" x14ac:dyDescent="0.25">
      <c r="A36" s="21" t="s">
        <v>360</v>
      </c>
      <c r="B36" s="41">
        <v>0.94072949182979659</v>
      </c>
      <c r="C36" s="41">
        <v>0.95340442087018373</v>
      </c>
      <c r="D36" s="41">
        <v>0.68282318832903255</v>
      </c>
      <c r="E36" s="41">
        <v>0.71648918888118351</v>
      </c>
    </row>
    <row r="37" spans="1:21" ht="30.95" customHeight="1" x14ac:dyDescent="0.25">
      <c r="A37" s="21" t="s">
        <v>361</v>
      </c>
      <c r="B37" s="41">
        <v>0.93568491038645918</v>
      </c>
      <c r="C37" s="41">
        <v>0.9485510844022994</v>
      </c>
      <c r="D37" s="41">
        <v>0.67366370983006774</v>
      </c>
      <c r="E37" s="41">
        <v>0.70699953164587814</v>
      </c>
    </row>
    <row r="38" spans="1:21" ht="30.95" customHeight="1" x14ac:dyDescent="0.25">
      <c r="A38" s="21" t="s">
        <v>362</v>
      </c>
      <c r="B38" s="41">
        <v>0.93873634272090445</v>
      </c>
      <c r="C38" s="41">
        <v>0.95119211077386712</v>
      </c>
      <c r="D38" s="41">
        <v>0.69742597293800046</v>
      </c>
      <c r="E38" s="41">
        <v>0.72906800570321739</v>
      </c>
    </row>
    <row r="39" spans="1:21" ht="30.95" customHeight="1" x14ac:dyDescent="0.25">
      <c r="A39" s="21" t="s">
        <v>363</v>
      </c>
      <c r="B39" s="41">
        <v>0.89780690874259816</v>
      </c>
      <c r="C39" s="41">
        <v>0.91716409811032751</v>
      </c>
      <c r="D39" s="41">
        <v>0.60438640073756134</v>
      </c>
      <c r="E39" s="41">
        <v>0.64859282976975907</v>
      </c>
    </row>
    <row r="40" spans="1:21" ht="30.95" customHeight="1" x14ac:dyDescent="0.25">
      <c r="A40" s="21" t="s">
        <v>364</v>
      </c>
      <c r="B40" s="41">
        <v>0.89766423820306596</v>
      </c>
      <c r="C40" s="41">
        <v>0.9172002640775887</v>
      </c>
      <c r="D40" s="41">
        <v>0.60718047947858156</v>
      </c>
      <c r="E40" s="41">
        <v>0.65169217187841211</v>
      </c>
    </row>
    <row r="41" spans="1:21" ht="30.95" customHeight="1" x14ac:dyDescent="0.25">
      <c r="A41" s="21" t="s">
        <v>365</v>
      </c>
      <c r="B41" s="41">
        <v>0.89458658636328814</v>
      </c>
      <c r="C41" s="41">
        <v>0.91442628917319257</v>
      </c>
      <c r="D41" s="41">
        <v>0.63033825252787834</v>
      </c>
      <c r="E41" s="41">
        <v>0.67340654636255171</v>
      </c>
    </row>
    <row r="42" spans="1:21" s="13" customFormat="1" x14ac:dyDescent="0.25">
      <c r="A42" s="60" t="s">
        <v>367</v>
      </c>
    </row>
    <row r="44" spans="1:21" x14ac:dyDescent="0.25">
      <c r="A44" s="6" t="s">
        <v>372</v>
      </c>
      <c r="B44" s="7"/>
      <c r="C44" s="7"/>
      <c r="D44" s="7"/>
      <c r="E44" s="7"/>
      <c r="F44" s="7"/>
      <c r="G44" s="7"/>
      <c r="H44" s="7"/>
      <c r="I44" s="7"/>
      <c r="J44" s="7"/>
      <c r="K44" s="7"/>
      <c r="L44" s="7"/>
      <c r="M44" s="7"/>
      <c r="N44" s="7"/>
      <c r="O44" s="7"/>
      <c r="P44" s="7"/>
      <c r="Q44" s="7"/>
      <c r="R44" s="7"/>
      <c r="S44" s="7"/>
      <c r="T44" s="7"/>
      <c r="U44" s="7"/>
    </row>
    <row r="45" spans="1:21" x14ac:dyDescent="0.25">
      <c r="A45" s="6" t="s">
        <v>514</v>
      </c>
      <c r="B45" s="7"/>
      <c r="C45" s="7"/>
      <c r="D45" s="7"/>
      <c r="E45" s="7"/>
      <c r="F45" s="7"/>
      <c r="G45" s="7"/>
      <c r="H45" s="7"/>
      <c r="I45" s="7"/>
      <c r="J45" s="7"/>
      <c r="K45" s="7"/>
      <c r="L45" s="7"/>
      <c r="M45" s="7"/>
      <c r="N45" s="7"/>
      <c r="O45" s="7"/>
      <c r="P45" s="7"/>
      <c r="Q45" s="7"/>
      <c r="R45" s="7"/>
      <c r="S45" s="7"/>
      <c r="T45" s="7"/>
      <c r="U45" s="7"/>
    </row>
    <row r="46" spans="1:21" s="14" customFormat="1" x14ac:dyDescent="0.25">
      <c r="A46" s="17"/>
      <c r="B46" s="18"/>
      <c r="C46" s="18"/>
      <c r="D46" s="18"/>
      <c r="E46" s="18"/>
      <c r="F46" s="18"/>
      <c r="G46" s="18"/>
      <c r="H46" s="18"/>
      <c r="I46" s="18"/>
      <c r="J46" s="18"/>
      <c r="K46" s="18"/>
      <c r="L46" s="18"/>
      <c r="M46" s="18"/>
      <c r="N46" s="18"/>
      <c r="O46" s="18"/>
      <c r="P46" s="18"/>
      <c r="Q46" s="18"/>
    </row>
    <row r="47" spans="1:21" s="36" customFormat="1" ht="30.95" customHeight="1" x14ac:dyDescent="0.25">
      <c r="A47" s="46"/>
      <c r="B47" s="149" t="s">
        <v>373</v>
      </c>
      <c r="C47" s="150"/>
      <c r="D47" s="149" t="s">
        <v>374</v>
      </c>
      <c r="E47" s="150"/>
      <c r="F47" s="149" t="s">
        <v>375</v>
      </c>
      <c r="G47" s="150"/>
      <c r="H47" s="149" t="s">
        <v>376</v>
      </c>
      <c r="I47" s="150"/>
      <c r="J47" s="149" t="s">
        <v>377</v>
      </c>
      <c r="K47" s="150"/>
      <c r="L47" s="149" t="s">
        <v>452</v>
      </c>
      <c r="M47" s="150"/>
    </row>
    <row r="48" spans="1:21" s="36" customFormat="1" ht="30.95" customHeight="1" x14ac:dyDescent="0.25">
      <c r="A48" s="46"/>
      <c r="B48" s="46" t="s">
        <v>283</v>
      </c>
      <c r="C48" s="46" t="s">
        <v>284</v>
      </c>
      <c r="D48" s="46" t="s">
        <v>283</v>
      </c>
      <c r="E48" s="46" t="s">
        <v>284</v>
      </c>
      <c r="F48" s="46" t="s">
        <v>283</v>
      </c>
      <c r="G48" s="46" t="s">
        <v>284</v>
      </c>
      <c r="H48" s="46" t="s">
        <v>283</v>
      </c>
      <c r="I48" s="46" t="s">
        <v>284</v>
      </c>
      <c r="J48" s="46" t="s">
        <v>283</v>
      </c>
      <c r="K48" s="46" t="s">
        <v>284</v>
      </c>
      <c r="L48" s="46" t="s">
        <v>283</v>
      </c>
      <c r="M48" s="46" t="s">
        <v>284</v>
      </c>
    </row>
    <row r="49" spans="1:13" ht="30.95" customHeight="1" x14ac:dyDescent="0.25">
      <c r="A49" s="21" t="s">
        <v>360</v>
      </c>
      <c r="B49" s="41">
        <v>0.44262295081967212</v>
      </c>
      <c r="C49" s="44">
        <v>2241</v>
      </c>
      <c r="D49" s="41">
        <v>0.22674303772466917</v>
      </c>
      <c r="E49" s="44">
        <v>1148</v>
      </c>
      <c r="F49" s="41">
        <v>0.12008690499703734</v>
      </c>
      <c r="G49" s="44">
        <v>608</v>
      </c>
      <c r="H49" s="41">
        <v>0.15761406280861148</v>
      </c>
      <c r="I49" s="44">
        <v>798</v>
      </c>
      <c r="J49" s="41">
        <v>5.2933043650009878E-2</v>
      </c>
      <c r="K49" s="44">
        <v>268</v>
      </c>
      <c r="L49" s="41">
        <v>1</v>
      </c>
      <c r="M49" s="44">
        <v>5063</v>
      </c>
    </row>
    <row r="50" spans="1:13" ht="30.95" customHeight="1" x14ac:dyDescent="0.25">
      <c r="A50" s="21" t="s">
        <v>361</v>
      </c>
      <c r="B50" s="41">
        <v>0.43085799367206401</v>
      </c>
      <c r="C50" s="44">
        <v>2315</v>
      </c>
      <c r="D50" s="41">
        <v>0.22464172715428996</v>
      </c>
      <c r="E50" s="44">
        <v>1207</v>
      </c>
      <c r="F50" s="41">
        <v>0.1193002047273404</v>
      </c>
      <c r="G50" s="44">
        <v>641</v>
      </c>
      <c r="H50" s="41">
        <v>0.1673180718406849</v>
      </c>
      <c r="I50" s="44">
        <v>899</v>
      </c>
      <c r="J50" s="41">
        <v>5.7882002605620694E-2</v>
      </c>
      <c r="K50" s="44">
        <v>311</v>
      </c>
      <c r="L50" s="41">
        <v>1</v>
      </c>
      <c r="M50" s="44">
        <v>5373</v>
      </c>
    </row>
    <row r="51" spans="1:13" ht="30.95" customHeight="1" x14ac:dyDescent="0.25">
      <c r="A51" s="21" t="s">
        <v>362</v>
      </c>
      <c r="B51" s="41">
        <v>0.46064942212438087</v>
      </c>
      <c r="C51" s="44">
        <v>2511</v>
      </c>
      <c r="D51" s="41">
        <v>0.20803522289488166</v>
      </c>
      <c r="E51" s="44">
        <v>1134</v>
      </c>
      <c r="F51" s="41">
        <v>0.11520821867547239</v>
      </c>
      <c r="G51" s="44">
        <v>628</v>
      </c>
      <c r="H51" s="41">
        <v>0.16107136305265088</v>
      </c>
      <c r="I51" s="44">
        <v>878</v>
      </c>
      <c r="J51" s="41">
        <v>5.5035773252614197E-2</v>
      </c>
      <c r="K51" s="44">
        <v>300</v>
      </c>
      <c r="L51" s="41">
        <v>1</v>
      </c>
      <c r="M51" s="44">
        <v>5451</v>
      </c>
    </row>
    <row r="52" spans="1:13" ht="30.95" customHeight="1" x14ac:dyDescent="0.25">
      <c r="A52" s="21" t="s">
        <v>363</v>
      </c>
      <c r="B52" s="41">
        <v>0.39351607801792304</v>
      </c>
      <c r="C52" s="44">
        <v>1493</v>
      </c>
      <c r="D52" s="41">
        <v>0.23827095413811281</v>
      </c>
      <c r="E52" s="44">
        <v>904</v>
      </c>
      <c r="F52" s="41">
        <v>9.1460200316288875E-2</v>
      </c>
      <c r="G52" s="44">
        <v>347</v>
      </c>
      <c r="H52" s="41">
        <v>0.18423827095413811</v>
      </c>
      <c r="I52" s="44">
        <v>699</v>
      </c>
      <c r="J52" s="41">
        <v>9.2514496573537164E-2</v>
      </c>
      <c r="K52" s="44">
        <v>351</v>
      </c>
      <c r="L52" s="41">
        <v>1</v>
      </c>
      <c r="M52" s="44">
        <v>3794</v>
      </c>
    </row>
    <row r="53" spans="1:13" ht="30.95" customHeight="1" x14ac:dyDescent="0.25">
      <c r="A53" s="21" t="s">
        <v>364</v>
      </c>
      <c r="B53" s="41">
        <v>0.37966192648242553</v>
      </c>
      <c r="C53" s="44">
        <v>1415</v>
      </c>
      <c r="D53" s="41">
        <v>0.24818889187013685</v>
      </c>
      <c r="E53" s="44">
        <v>925</v>
      </c>
      <c r="F53" s="41">
        <v>0.10571505232090153</v>
      </c>
      <c r="G53" s="44">
        <v>394</v>
      </c>
      <c r="H53" s="41">
        <v>0.17386638046686342</v>
      </c>
      <c r="I53" s="44">
        <v>648</v>
      </c>
      <c r="J53" s="41">
        <v>9.2567748859672658E-2</v>
      </c>
      <c r="K53" s="44">
        <v>345</v>
      </c>
      <c r="L53" s="41">
        <v>1</v>
      </c>
      <c r="M53" s="44">
        <v>3727</v>
      </c>
    </row>
    <row r="54" spans="1:13" ht="30.95" customHeight="1" x14ac:dyDescent="0.25">
      <c r="A54" s="21" t="s">
        <v>365</v>
      </c>
      <c r="B54" s="41">
        <v>0.39592274678111589</v>
      </c>
      <c r="C54" s="44">
        <v>1476</v>
      </c>
      <c r="D54" s="41">
        <v>0.22210300429184548</v>
      </c>
      <c r="E54" s="44">
        <v>828</v>
      </c>
      <c r="F54" s="41">
        <v>0.10836909871244635</v>
      </c>
      <c r="G54" s="44">
        <v>404</v>
      </c>
      <c r="H54" s="41">
        <v>0.17811158798283261</v>
      </c>
      <c r="I54" s="44">
        <v>664</v>
      </c>
      <c r="J54" s="41">
        <v>9.5493562231759657E-2</v>
      </c>
      <c r="K54" s="44">
        <v>356</v>
      </c>
      <c r="L54" s="41">
        <v>1</v>
      </c>
      <c r="M54" s="44">
        <v>3728</v>
      </c>
    </row>
    <row r="55" spans="1:13" x14ac:dyDescent="0.25">
      <c r="A55" s="111"/>
      <c r="B55" s="112"/>
      <c r="C55" s="112"/>
      <c r="D55" s="112"/>
      <c r="E55" s="112"/>
      <c r="F55" s="112"/>
      <c r="G55" s="15"/>
      <c r="H55" s="15"/>
      <c r="I55" s="15"/>
      <c r="J55" s="15"/>
      <c r="K55" s="15"/>
      <c r="L55" s="15"/>
      <c r="M55" s="15"/>
    </row>
    <row r="56" spans="1:13" s="36" customFormat="1" ht="30.95" customHeight="1" x14ac:dyDescent="0.25">
      <c r="A56" s="46"/>
      <c r="B56" s="149" t="s">
        <v>373</v>
      </c>
      <c r="C56" s="150"/>
      <c r="D56" s="149" t="s">
        <v>374</v>
      </c>
      <c r="E56" s="150"/>
      <c r="F56" s="149" t="s">
        <v>375</v>
      </c>
      <c r="G56" s="150"/>
      <c r="H56" s="149" t="s">
        <v>376</v>
      </c>
      <c r="I56" s="150"/>
      <c r="J56" s="149" t="s">
        <v>377</v>
      </c>
      <c r="K56" s="150"/>
    </row>
    <row r="57" spans="1:13" s="36" customFormat="1" ht="30.95" customHeight="1" x14ac:dyDescent="0.25">
      <c r="A57" s="46"/>
      <c r="B57" s="46" t="s">
        <v>291</v>
      </c>
      <c r="C57" s="46" t="s">
        <v>292</v>
      </c>
      <c r="D57" s="46" t="s">
        <v>291</v>
      </c>
      <c r="E57" s="46" t="s">
        <v>292</v>
      </c>
      <c r="F57" s="46" t="s">
        <v>291</v>
      </c>
      <c r="G57" s="46" t="s">
        <v>292</v>
      </c>
      <c r="H57" s="46" t="s">
        <v>291</v>
      </c>
      <c r="I57" s="46" t="s">
        <v>292</v>
      </c>
      <c r="J57" s="46" t="s">
        <v>291</v>
      </c>
      <c r="K57" s="46" t="s">
        <v>292</v>
      </c>
    </row>
    <row r="58" spans="1:13" ht="30.95" customHeight="1" x14ac:dyDescent="0.25">
      <c r="A58" s="21" t="s">
        <v>360</v>
      </c>
      <c r="B58" s="41">
        <v>0.42205804861056678</v>
      </c>
      <c r="C58" s="41">
        <v>0.46318785302877746</v>
      </c>
      <c r="D58" s="41">
        <v>0.202520813104102</v>
      </c>
      <c r="E58" s="41">
        <v>0.25096526234523631</v>
      </c>
      <c r="F58" s="41">
        <v>9.4248125358015508E-2</v>
      </c>
      <c r="G58" s="41">
        <v>0.14592568463605915</v>
      </c>
      <c r="H58" s="41">
        <v>0.13233228199895622</v>
      </c>
      <c r="I58" s="41">
        <v>0.18289584361826675</v>
      </c>
      <c r="J58" s="41">
        <v>2.6126399471113913E-2</v>
      </c>
      <c r="K58" s="41">
        <v>7.9739687828905836E-2</v>
      </c>
      <c r="L58" s="15"/>
      <c r="M58" s="15"/>
    </row>
    <row r="59" spans="1:13" ht="30.95" customHeight="1" x14ac:dyDescent="0.25">
      <c r="A59" s="21" t="s">
        <v>361</v>
      </c>
      <c r="B59" s="41">
        <v>0.41068557508811537</v>
      </c>
      <c r="C59" s="41">
        <v>0.45103041225601265</v>
      </c>
      <c r="D59" s="41">
        <v>0.20109671800209517</v>
      </c>
      <c r="E59" s="41">
        <v>0.24818673630648475</v>
      </c>
      <c r="F59" s="41">
        <v>9.4206684010450112E-2</v>
      </c>
      <c r="G59" s="41">
        <v>0.14439372544423068</v>
      </c>
      <c r="H59" s="41">
        <v>0.14291821823483813</v>
      </c>
      <c r="I59" s="41">
        <v>0.19171792544653166</v>
      </c>
      <c r="J59" s="41">
        <v>3.1928241595875907E-2</v>
      </c>
      <c r="K59" s="41">
        <v>8.3835763615365488E-2</v>
      </c>
      <c r="L59" s="15"/>
      <c r="M59" s="15"/>
    </row>
    <row r="60" spans="1:13" ht="30.95" customHeight="1" x14ac:dyDescent="0.25">
      <c r="A60" s="21" t="s">
        <v>362</v>
      </c>
      <c r="B60" s="41">
        <v>0.44115306126950443</v>
      </c>
      <c r="C60" s="41">
        <v>0.48014578297925731</v>
      </c>
      <c r="D60" s="41">
        <v>0.18441027204526772</v>
      </c>
      <c r="E60" s="41">
        <v>0.2316601737444956</v>
      </c>
      <c r="F60" s="41">
        <v>9.023707000650262E-2</v>
      </c>
      <c r="G60" s="41">
        <v>0.14017936734444214</v>
      </c>
      <c r="H60" s="41">
        <v>0.13675601502631768</v>
      </c>
      <c r="I60" s="41">
        <v>0.18538671107898408</v>
      </c>
      <c r="J60" s="41">
        <v>2.9229477851875761E-2</v>
      </c>
      <c r="K60" s="41">
        <v>8.0842068653352639E-2</v>
      </c>
      <c r="L60" s="15"/>
      <c r="M60" s="15"/>
    </row>
    <row r="61" spans="1:13" ht="30.95" customHeight="1" x14ac:dyDescent="0.25">
      <c r="A61" s="21" t="s">
        <v>363</v>
      </c>
      <c r="B61" s="41">
        <v>0.36873517921748611</v>
      </c>
      <c r="C61" s="41">
        <v>0.41829697681835998</v>
      </c>
      <c r="D61" s="41">
        <v>0.21049892155065619</v>
      </c>
      <c r="E61" s="41">
        <v>0.26604298672556942</v>
      </c>
      <c r="F61" s="41">
        <v>6.112971311286456E-2</v>
      </c>
      <c r="G61" s="41">
        <v>0.1217906875197132</v>
      </c>
      <c r="H61" s="41">
        <v>0.15549811823977416</v>
      </c>
      <c r="I61" s="41">
        <v>0.21297842366850206</v>
      </c>
      <c r="J61" s="41">
        <v>6.2201612672352163E-2</v>
      </c>
      <c r="K61" s="41">
        <v>0.12282738047472216</v>
      </c>
      <c r="L61" s="15"/>
      <c r="M61" s="15"/>
    </row>
    <row r="62" spans="1:13" ht="30.95" customHeight="1" x14ac:dyDescent="0.25">
      <c r="A62" s="21" t="s">
        <v>364</v>
      </c>
      <c r="B62" s="41">
        <v>0.35437531746805928</v>
      </c>
      <c r="C62" s="41">
        <v>0.40494853549679177</v>
      </c>
      <c r="D62" s="41">
        <v>0.22035135892136576</v>
      </c>
      <c r="E62" s="41">
        <v>0.27602642481890793</v>
      </c>
      <c r="F62" s="41">
        <v>7.535417370886216E-2</v>
      </c>
      <c r="G62" s="41">
        <v>0.1360759309329409</v>
      </c>
      <c r="H62" s="41">
        <v>0.14468528959264829</v>
      </c>
      <c r="I62" s="41">
        <v>0.20304747134107856</v>
      </c>
      <c r="J62" s="41">
        <v>6.198450974708293E-2</v>
      </c>
      <c r="K62" s="41">
        <v>0.12315098797226239</v>
      </c>
      <c r="L62" s="15"/>
      <c r="M62" s="15"/>
    </row>
    <row r="63" spans="1:13" ht="30.95" customHeight="1" x14ac:dyDescent="0.25">
      <c r="A63" s="21" t="s">
        <v>365</v>
      </c>
      <c r="B63" s="41">
        <v>0.37097310234474123</v>
      </c>
      <c r="C63" s="41">
        <v>0.42087239121749054</v>
      </c>
      <c r="D63" s="41">
        <v>0.19379044253759756</v>
      </c>
      <c r="E63" s="41">
        <v>0.25041556604609339</v>
      </c>
      <c r="F63" s="41">
        <v>7.80573721045245E-2</v>
      </c>
      <c r="G63" s="41">
        <v>0.13868082532036821</v>
      </c>
      <c r="H63" s="41">
        <v>0.14900947327674657</v>
      </c>
      <c r="I63" s="41">
        <v>0.20721370268891864</v>
      </c>
      <c r="J63" s="41">
        <v>6.4963762836611982E-2</v>
      </c>
      <c r="K63" s="41">
        <v>0.12602336162690733</v>
      </c>
      <c r="L63" s="15"/>
      <c r="M63" s="15"/>
    </row>
    <row r="64" spans="1:13" s="13" customFormat="1" x14ac:dyDescent="0.25">
      <c r="A64" s="60" t="s">
        <v>367</v>
      </c>
    </row>
    <row r="66" spans="1:21" x14ac:dyDescent="0.25">
      <c r="A66" s="6" t="s">
        <v>379</v>
      </c>
      <c r="B66" s="7"/>
      <c r="C66" s="7"/>
      <c r="D66" s="7"/>
      <c r="E66" s="7"/>
      <c r="F66" s="7"/>
      <c r="G66" s="7"/>
      <c r="H66" s="7"/>
      <c r="I66" s="7"/>
      <c r="J66" s="7"/>
      <c r="K66" s="7"/>
      <c r="L66" s="7"/>
      <c r="M66" s="7"/>
      <c r="N66" s="7"/>
      <c r="O66" s="7"/>
      <c r="P66" s="7"/>
      <c r="Q66" s="7"/>
      <c r="R66" s="7"/>
      <c r="S66" s="7"/>
      <c r="T66" s="7"/>
      <c r="U66" s="7"/>
    </row>
    <row r="67" spans="1:21" x14ac:dyDescent="0.25">
      <c r="A67" s="6" t="s">
        <v>515</v>
      </c>
      <c r="B67" s="7"/>
      <c r="C67" s="7"/>
      <c r="D67" s="7"/>
      <c r="E67" s="7"/>
      <c r="F67" s="7"/>
      <c r="G67" s="7"/>
      <c r="H67" s="7"/>
      <c r="I67" s="7"/>
      <c r="J67" s="7"/>
      <c r="K67" s="7"/>
      <c r="L67" s="7"/>
      <c r="M67" s="7"/>
      <c r="N67" s="7"/>
      <c r="O67" s="7"/>
      <c r="P67" s="7"/>
      <c r="Q67" s="7"/>
      <c r="R67" s="7"/>
      <c r="S67" s="7"/>
      <c r="T67" s="7"/>
      <c r="U67" s="7"/>
    </row>
    <row r="68" spans="1:21" s="14" customFormat="1" x14ac:dyDescent="0.25">
      <c r="A68" s="17"/>
      <c r="B68" s="18"/>
      <c r="C68" s="18"/>
      <c r="D68" s="18"/>
      <c r="E68" s="18"/>
      <c r="F68" s="18"/>
      <c r="G68" s="18"/>
      <c r="H68" s="18"/>
      <c r="I68" s="18"/>
      <c r="J68" s="18"/>
      <c r="K68" s="18"/>
      <c r="L68" s="18"/>
      <c r="M68" s="18"/>
      <c r="N68" s="18"/>
      <c r="O68" s="18"/>
      <c r="P68" s="18"/>
      <c r="Q68" s="18"/>
    </row>
    <row r="69" spans="1:21" s="36" customFormat="1" ht="30.95" customHeight="1" x14ac:dyDescent="0.25">
      <c r="A69" s="46"/>
      <c r="B69" s="149" t="s">
        <v>373</v>
      </c>
      <c r="C69" s="150"/>
      <c r="D69" s="149" t="s">
        <v>378</v>
      </c>
      <c r="E69" s="150"/>
      <c r="F69" s="149" t="s">
        <v>375</v>
      </c>
      <c r="G69" s="150"/>
      <c r="H69" s="149" t="s">
        <v>376</v>
      </c>
      <c r="I69" s="150"/>
      <c r="J69" s="149" t="s">
        <v>377</v>
      </c>
      <c r="K69" s="150"/>
      <c r="L69" s="149" t="s">
        <v>452</v>
      </c>
      <c r="M69" s="150"/>
    </row>
    <row r="70" spans="1:21" s="36" customFormat="1" ht="30.95" customHeight="1" x14ac:dyDescent="0.25">
      <c r="A70" s="46"/>
      <c r="B70" s="46" t="s">
        <v>283</v>
      </c>
      <c r="C70" s="46" t="s">
        <v>284</v>
      </c>
      <c r="D70" s="46" t="s">
        <v>283</v>
      </c>
      <c r="E70" s="46" t="s">
        <v>284</v>
      </c>
      <c r="F70" s="46" t="s">
        <v>283</v>
      </c>
      <c r="G70" s="46" t="s">
        <v>284</v>
      </c>
      <c r="H70" s="46" t="s">
        <v>283</v>
      </c>
      <c r="I70" s="46" t="s">
        <v>284</v>
      </c>
      <c r="J70" s="46" t="s">
        <v>283</v>
      </c>
      <c r="K70" s="46" t="s">
        <v>284</v>
      </c>
      <c r="L70" s="46" t="s">
        <v>283</v>
      </c>
      <c r="M70" s="46" t="s">
        <v>284</v>
      </c>
    </row>
    <row r="71" spans="1:21" ht="30.95" customHeight="1" x14ac:dyDescent="0.25">
      <c r="A71" s="21" t="s">
        <v>384</v>
      </c>
      <c r="B71" s="41">
        <v>0.38562953197099537</v>
      </c>
      <c r="C71" s="44">
        <v>585</v>
      </c>
      <c r="D71" s="41">
        <v>0.1970995385629532</v>
      </c>
      <c r="E71" s="44">
        <v>299</v>
      </c>
      <c r="F71" s="41">
        <v>0.19841793012524719</v>
      </c>
      <c r="G71" s="44">
        <v>301</v>
      </c>
      <c r="H71" s="41">
        <v>0.17270929466051418</v>
      </c>
      <c r="I71" s="44">
        <v>262</v>
      </c>
      <c r="J71" s="41">
        <v>4.6143704680290047E-2</v>
      </c>
      <c r="K71" s="44">
        <v>70</v>
      </c>
      <c r="L71" s="41">
        <v>1</v>
      </c>
      <c r="M71" s="44">
        <v>1517</v>
      </c>
    </row>
    <row r="72" spans="1:21" ht="30.95" customHeight="1" x14ac:dyDescent="0.25">
      <c r="A72" s="21" t="s">
        <v>385</v>
      </c>
      <c r="B72" s="41">
        <v>0.50143383859074153</v>
      </c>
      <c r="C72" s="44">
        <v>1224</v>
      </c>
      <c r="D72" s="41">
        <v>0.23637853338795575</v>
      </c>
      <c r="E72" s="44">
        <v>577</v>
      </c>
      <c r="F72" s="41">
        <v>7.1282261368291688E-2</v>
      </c>
      <c r="G72" s="44">
        <v>174</v>
      </c>
      <c r="H72" s="41">
        <v>0.13723883654240066</v>
      </c>
      <c r="I72" s="44">
        <v>335</v>
      </c>
      <c r="J72" s="41">
        <v>5.3666530110610407E-2</v>
      </c>
      <c r="K72" s="44">
        <v>131</v>
      </c>
      <c r="L72" s="41">
        <v>1</v>
      </c>
      <c r="M72" s="44">
        <v>2441</v>
      </c>
    </row>
    <row r="73" spans="1:21" ht="30.95" customHeight="1" x14ac:dyDescent="0.25">
      <c r="A73" s="21" t="s">
        <v>386</v>
      </c>
      <c r="B73" s="41">
        <v>0.51353790613718409</v>
      </c>
      <c r="C73" s="44">
        <v>569</v>
      </c>
      <c r="D73" s="41">
        <v>0.18592057761732853</v>
      </c>
      <c r="E73" s="44">
        <v>206</v>
      </c>
      <c r="F73" s="41">
        <v>9.2960288808664263E-2</v>
      </c>
      <c r="G73" s="44">
        <v>103</v>
      </c>
      <c r="H73" s="41">
        <v>0.15072202166064982</v>
      </c>
      <c r="I73" s="44">
        <v>167</v>
      </c>
      <c r="J73" s="41">
        <v>5.6859205776173288E-2</v>
      </c>
      <c r="K73" s="44">
        <v>63</v>
      </c>
      <c r="L73" s="41">
        <v>1</v>
      </c>
      <c r="M73" s="44">
        <v>1108</v>
      </c>
    </row>
    <row r="74" spans="1:21" ht="30.95" customHeight="1" x14ac:dyDescent="0.25">
      <c r="A74" s="21" t="s">
        <v>387</v>
      </c>
      <c r="B74" s="41">
        <v>0.34545454545454546</v>
      </c>
      <c r="C74" s="44">
        <v>133</v>
      </c>
      <c r="D74" s="41">
        <v>0.13506493506493505</v>
      </c>
      <c r="E74" s="44">
        <v>52</v>
      </c>
      <c r="F74" s="41">
        <v>0.12987012987012986</v>
      </c>
      <c r="G74" s="44">
        <v>50</v>
      </c>
      <c r="H74" s="41">
        <v>0.29610389610389609</v>
      </c>
      <c r="I74" s="44">
        <v>114</v>
      </c>
      <c r="J74" s="41">
        <v>9.350649350649351E-2</v>
      </c>
      <c r="K74" s="44">
        <v>36</v>
      </c>
      <c r="L74" s="41">
        <v>1</v>
      </c>
      <c r="M74" s="44">
        <v>385</v>
      </c>
    </row>
    <row r="75" spans="1:21" ht="30.95" customHeight="1" x14ac:dyDescent="0.25">
      <c r="A75" s="21" t="s">
        <v>380</v>
      </c>
      <c r="B75" s="41">
        <v>0.20987654320987653</v>
      </c>
      <c r="C75" s="44">
        <v>51</v>
      </c>
      <c r="D75" s="41">
        <v>0.19753086419753085</v>
      </c>
      <c r="E75" s="44">
        <v>48</v>
      </c>
      <c r="F75" s="41">
        <v>0.24279835390946503</v>
      </c>
      <c r="G75" s="44">
        <v>59</v>
      </c>
      <c r="H75" s="41">
        <v>0.24691358024691357</v>
      </c>
      <c r="I75" s="44">
        <v>60</v>
      </c>
      <c r="J75" s="41">
        <v>0.102880658436214</v>
      </c>
      <c r="K75" s="44">
        <v>25</v>
      </c>
      <c r="L75" s="41">
        <v>0.99999999999999989</v>
      </c>
      <c r="M75" s="44">
        <v>243</v>
      </c>
    </row>
    <row r="76" spans="1:21" ht="30.95" customHeight="1" x14ac:dyDescent="0.25">
      <c r="A76" s="21" t="s">
        <v>381</v>
      </c>
      <c r="B76" s="41">
        <v>0.35697399527186763</v>
      </c>
      <c r="C76" s="44">
        <v>453</v>
      </c>
      <c r="D76" s="41">
        <v>0.26871552403467297</v>
      </c>
      <c r="E76" s="44">
        <v>341</v>
      </c>
      <c r="F76" s="41">
        <v>7.8802206461780933E-2</v>
      </c>
      <c r="G76" s="44">
        <v>100</v>
      </c>
      <c r="H76" s="41">
        <v>0.18203309692671396</v>
      </c>
      <c r="I76" s="44">
        <v>231</v>
      </c>
      <c r="J76" s="41">
        <v>0.11347517730496454</v>
      </c>
      <c r="K76" s="44">
        <v>144</v>
      </c>
      <c r="L76" s="41">
        <v>1</v>
      </c>
      <c r="M76" s="44">
        <v>1269</v>
      </c>
    </row>
    <row r="77" spans="1:21" ht="30.95" customHeight="1" x14ac:dyDescent="0.25">
      <c r="A77" s="21" t="s">
        <v>382</v>
      </c>
      <c r="B77" s="41">
        <v>0.44665948275862066</v>
      </c>
      <c r="C77" s="44">
        <v>829</v>
      </c>
      <c r="D77" s="41">
        <v>0.19935344827586207</v>
      </c>
      <c r="E77" s="44">
        <v>370</v>
      </c>
      <c r="F77" s="41">
        <v>0.10452586206896551</v>
      </c>
      <c r="G77" s="44">
        <v>194</v>
      </c>
      <c r="H77" s="41">
        <v>0.16810344827586207</v>
      </c>
      <c r="I77" s="44">
        <v>312</v>
      </c>
      <c r="J77" s="41">
        <v>8.1357758620689655E-2</v>
      </c>
      <c r="K77" s="44">
        <v>151</v>
      </c>
      <c r="L77" s="41">
        <v>1</v>
      </c>
      <c r="M77" s="44">
        <v>1856</v>
      </c>
    </row>
    <row r="78" spans="1:21" ht="30.95" customHeight="1" x14ac:dyDescent="0.25">
      <c r="A78" s="21" t="s">
        <v>383</v>
      </c>
      <c r="B78" s="41">
        <v>0.3972222222222222</v>
      </c>
      <c r="C78" s="44">
        <v>143</v>
      </c>
      <c r="D78" s="41">
        <v>0.19166666666666668</v>
      </c>
      <c r="E78" s="44">
        <v>69</v>
      </c>
      <c r="F78" s="41">
        <v>0.14166666666666666</v>
      </c>
      <c r="G78" s="44">
        <v>51</v>
      </c>
      <c r="H78" s="41">
        <v>0.16944444444444445</v>
      </c>
      <c r="I78" s="44">
        <v>61</v>
      </c>
      <c r="J78" s="41">
        <v>0.1</v>
      </c>
      <c r="K78" s="44">
        <v>36</v>
      </c>
      <c r="L78" s="41">
        <v>1.0000000000000002</v>
      </c>
      <c r="M78" s="44">
        <v>360</v>
      </c>
    </row>
    <row r="79" spans="1:21" x14ac:dyDescent="0.25">
      <c r="A79" s="115"/>
      <c r="B79" s="116"/>
      <c r="C79" s="116"/>
      <c r="D79" s="116"/>
      <c r="E79" s="116"/>
      <c r="F79" s="116"/>
      <c r="G79" s="117"/>
      <c r="H79" s="117"/>
      <c r="I79" s="117"/>
      <c r="J79" s="117"/>
      <c r="K79" s="117"/>
    </row>
    <row r="80" spans="1:21" s="36" customFormat="1" ht="30.95" customHeight="1" x14ac:dyDescent="0.25">
      <c r="A80" s="46"/>
      <c r="B80" s="149" t="s">
        <v>373</v>
      </c>
      <c r="C80" s="150"/>
      <c r="D80" s="149" t="s">
        <v>378</v>
      </c>
      <c r="E80" s="150"/>
      <c r="F80" s="149" t="s">
        <v>375</v>
      </c>
      <c r="G80" s="150"/>
      <c r="H80" s="149" t="s">
        <v>376</v>
      </c>
      <c r="I80" s="150"/>
      <c r="J80" s="149" t="s">
        <v>377</v>
      </c>
      <c r="K80" s="150"/>
    </row>
    <row r="81" spans="1:21" s="36" customFormat="1" ht="30.95" customHeight="1" x14ac:dyDescent="0.25">
      <c r="A81" s="46"/>
      <c r="B81" s="46" t="s">
        <v>291</v>
      </c>
      <c r="C81" s="46" t="s">
        <v>292</v>
      </c>
      <c r="D81" s="46" t="s">
        <v>291</v>
      </c>
      <c r="E81" s="46" t="s">
        <v>292</v>
      </c>
      <c r="F81" s="46" t="s">
        <v>291</v>
      </c>
      <c r="G81" s="46" t="s">
        <v>292</v>
      </c>
      <c r="H81" s="46" t="s">
        <v>291</v>
      </c>
      <c r="I81" s="46" t="s">
        <v>292</v>
      </c>
      <c r="J81" s="46" t="s">
        <v>291</v>
      </c>
      <c r="K81" s="46" t="s">
        <v>292</v>
      </c>
    </row>
    <row r="82" spans="1:21" ht="30.95" customHeight="1" x14ac:dyDescent="0.25">
      <c r="A82" s="21" t="s">
        <v>384</v>
      </c>
      <c r="B82" s="41">
        <v>0.34618575933546664</v>
      </c>
      <c r="C82" s="41">
        <v>0.42507330460652409</v>
      </c>
      <c r="D82" s="41">
        <v>0.1520080954534401</v>
      </c>
      <c r="E82" s="41">
        <v>0.2421909816724663</v>
      </c>
      <c r="F82" s="41">
        <v>0.1533635231148861</v>
      </c>
      <c r="G82" s="41">
        <v>0.24347233713560829</v>
      </c>
      <c r="H82" s="41">
        <v>0.12693808888005279</v>
      </c>
      <c r="I82" s="41">
        <v>0.21848050044097558</v>
      </c>
      <c r="J82" s="41">
        <v>0</v>
      </c>
      <c r="K82" s="41">
        <v>9.5291580934945358E-2</v>
      </c>
    </row>
    <row r="83" spans="1:21" ht="30.95" customHeight="1" x14ac:dyDescent="0.25">
      <c r="A83" s="21" t="s">
        <v>385</v>
      </c>
      <c r="B83" s="41">
        <v>0.47342251819473635</v>
      </c>
      <c r="C83" s="41">
        <v>0.52944515898674671</v>
      </c>
      <c r="D83" s="41">
        <v>0.20171193366321272</v>
      </c>
      <c r="E83" s="41">
        <v>0.27104513311269879</v>
      </c>
      <c r="F83" s="41">
        <v>3.3051402736665091E-2</v>
      </c>
      <c r="G83" s="41">
        <v>0.10951311999991828</v>
      </c>
      <c r="H83" s="41">
        <v>0.1003905349365929</v>
      </c>
      <c r="I83" s="41">
        <v>0.17408713814820842</v>
      </c>
      <c r="J83" s="41">
        <v>1.507479707043357E-2</v>
      </c>
      <c r="K83" s="41">
        <v>9.2258263150787251E-2</v>
      </c>
    </row>
    <row r="84" spans="1:21" ht="30.95" customHeight="1" x14ac:dyDescent="0.25">
      <c r="A84" s="21" t="s">
        <v>386</v>
      </c>
      <c r="B84" s="41">
        <v>0.47246923093531035</v>
      </c>
      <c r="C84" s="41">
        <v>0.55460658133905782</v>
      </c>
      <c r="D84" s="41">
        <v>0.1327930531793228</v>
      </c>
      <c r="E84" s="41">
        <v>0.23904810205533425</v>
      </c>
      <c r="F84" s="41">
        <v>3.6881407456807187E-2</v>
      </c>
      <c r="G84" s="41">
        <v>0.14903917016052134</v>
      </c>
      <c r="H84" s="41">
        <v>9.6458106797204318E-2</v>
      </c>
      <c r="I84" s="41">
        <v>0.20498593652409533</v>
      </c>
      <c r="J84" s="41">
        <v>0</v>
      </c>
      <c r="K84" s="41">
        <v>0.11404319594851886</v>
      </c>
    </row>
    <row r="85" spans="1:21" ht="30.95" customHeight="1" x14ac:dyDescent="0.25">
      <c r="A85" s="21" t="s">
        <v>387</v>
      </c>
      <c r="B85" s="41">
        <v>0.26463886904384526</v>
      </c>
      <c r="C85" s="41">
        <v>0.42627022186524566</v>
      </c>
      <c r="D85" s="41">
        <v>4.2164561874925885E-2</v>
      </c>
      <c r="E85" s="41">
        <v>0.22796530825494421</v>
      </c>
      <c r="F85" s="41">
        <v>3.6691194216266668E-2</v>
      </c>
      <c r="G85" s="41">
        <v>0.22304906552399306</v>
      </c>
      <c r="H85" s="41">
        <v>0.21229695542601951</v>
      </c>
      <c r="I85" s="41">
        <v>0.37991083678177268</v>
      </c>
      <c r="J85" s="41">
        <v>0</v>
      </c>
      <c r="K85" s="41">
        <v>0.18861252393986502</v>
      </c>
    </row>
    <row r="86" spans="1:21" ht="30.95" customHeight="1" x14ac:dyDescent="0.25">
      <c r="A86" s="21" t="s">
        <v>380</v>
      </c>
      <c r="B86" s="41">
        <v>9.8112935544526769E-2</v>
      </c>
      <c r="C86" s="41">
        <v>0.32164015087522629</v>
      </c>
      <c r="D86" s="41">
        <v>8.489748771281018E-2</v>
      </c>
      <c r="E86" s="41">
        <v>0.31016424068225151</v>
      </c>
      <c r="F86" s="41">
        <v>0.13338792784423437</v>
      </c>
      <c r="G86" s="41">
        <v>0.35220877997469568</v>
      </c>
      <c r="H86" s="41">
        <v>0.13780087017860651</v>
      </c>
      <c r="I86" s="41">
        <v>0.35602629031522059</v>
      </c>
      <c r="J86" s="41">
        <v>0</v>
      </c>
      <c r="K86" s="41">
        <v>0.22197141233768503</v>
      </c>
    </row>
    <row r="87" spans="1:21" ht="30.95" customHeight="1" x14ac:dyDescent="0.25">
      <c r="A87" s="21" t="s">
        <v>381</v>
      </c>
      <c r="B87" s="41">
        <v>0.3128535863831553</v>
      </c>
      <c r="C87" s="41">
        <v>0.40109440416057995</v>
      </c>
      <c r="D87" s="41">
        <v>0.22166456962177067</v>
      </c>
      <c r="E87" s="41">
        <v>0.31576647844757527</v>
      </c>
      <c r="F87" s="41">
        <v>2.5993965083268143E-2</v>
      </c>
      <c r="G87" s="41">
        <v>0.13161044784029372</v>
      </c>
      <c r="H87" s="41">
        <v>0.13227163555645305</v>
      </c>
      <c r="I87" s="41">
        <v>0.23179455829697487</v>
      </c>
      <c r="J87" s="41">
        <v>6.1670292719863025E-2</v>
      </c>
      <c r="K87" s="41">
        <v>0.16528006189006605</v>
      </c>
    </row>
    <row r="88" spans="1:21" ht="30.95" customHeight="1" x14ac:dyDescent="0.25">
      <c r="A88" s="21" t="s">
        <v>382</v>
      </c>
      <c r="B88" s="41">
        <v>0.41281691389701974</v>
      </c>
      <c r="C88" s="41">
        <v>0.48050205162022158</v>
      </c>
      <c r="D88" s="41">
        <v>0.15864472292661971</v>
      </c>
      <c r="E88" s="41">
        <v>0.24006217362510443</v>
      </c>
      <c r="F88" s="41">
        <v>6.1473834550804483E-2</v>
      </c>
      <c r="G88" s="41">
        <v>0.14757788958712653</v>
      </c>
      <c r="H88" s="41">
        <v>0.12660787704676568</v>
      </c>
      <c r="I88" s="41">
        <v>0.20959901950495846</v>
      </c>
      <c r="J88" s="41">
        <v>3.7752356970643691E-2</v>
      </c>
      <c r="K88" s="41">
        <v>0.12496316027073562</v>
      </c>
    </row>
    <row r="89" spans="1:21" ht="30.95" customHeight="1" x14ac:dyDescent="0.25">
      <c r="A89" s="21" t="s">
        <v>383</v>
      </c>
      <c r="B89" s="41">
        <v>0.31702054741442715</v>
      </c>
      <c r="C89" s="41">
        <v>0.47742389703001725</v>
      </c>
      <c r="D89" s="41">
        <v>9.8791401849737004E-2</v>
      </c>
      <c r="E89" s="41">
        <v>0.28454193148359636</v>
      </c>
      <c r="F89" s="41">
        <v>4.5962067140988841E-2</v>
      </c>
      <c r="G89" s="41">
        <v>0.2373712661923445</v>
      </c>
      <c r="H89" s="41">
        <v>7.5301199241806838E-2</v>
      </c>
      <c r="I89" s="41">
        <v>0.26358768964708207</v>
      </c>
      <c r="J89" s="41">
        <v>2.0000000000000018E-3</v>
      </c>
      <c r="K89" s="41">
        <v>0.19800000000000001</v>
      </c>
    </row>
    <row r="90" spans="1:21" s="13" customFormat="1" x14ac:dyDescent="0.25">
      <c r="A90" s="60" t="s">
        <v>367</v>
      </c>
    </row>
    <row r="92" spans="1:21" x14ac:dyDescent="0.25">
      <c r="A92" s="6" t="s">
        <v>388</v>
      </c>
      <c r="B92" s="7"/>
      <c r="C92" s="7"/>
      <c r="D92" s="7"/>
      <c r="E92" s="7"/>
      <c r="F92" s="7"/>
      <c r="G92" s="7"/>
      <c r="H92" s="7"/>
      <c r="I92" s="7"/>
      <c r="J92" s="7"/>
      <c r="K92" s="7"/>
      <c r="L92" s="7"/>
      <c r="M92" s="7"/>
      <c r="N92" s="7"/>
      <c r="O92" s="7"/>
      <c r="P92" s="7"/>
      <c r="Q92" s="7"/>
      <c r="R92" s="7"/>
      <c r="S92" s="7"/>
      <c r="T92" s="7"/>
      <c r="U92" s="7"/>
    </row>
    <row r="93" spans="1:21" x14ac:dyDescent="0.25">
      <c r="A93" s="6" t="s">
        <v>516</v>
      </c>
      <c r="B93" s="7"/>
      <c r="C93" s="7"/>
      <c r="D93" s="7"/>
      <c r="E93" s="7"/>
      <c r="F93" s="7"/>
      <c r="G93" s="7"/>
      <c r="H93" s="7"/>
      <c r="I93" s="7"/>
      <c r="J93" s="7"/>
      <c r="K93" s="7"/>
      <c r="L93" s="7"/>
      <c r="M93" s="7"/>
      <c r="N93" s="7"/>
      <c r="O93" s="7"/>
      <c r="P93" s="7"/>
      <c r="Q93" s="7"/>
      <c r="R93" s="7"/>
      <c r="S93" s="7"/>
      <c r="T93" s="7"/>
      <c r="U93" s="7"/>
    </row>
    <row r="94" spans="1:21" s="14" customFormat="1" x14ac:dyDescent="0.25">
      <c r="A94" s="17"/>
      <c r="B94" s="18"/>
      <c r="C94" s="18"/>
      <c r="D94" s="18"/>
      <c r="E94" s="18"/>
      <c r="F94" s="18"/>
      <c r="G94" s="18"/>
      <c r="H94" s="18"/>
      <c r="I94" s="18"/>
      <c r="J94" s="18"/>
      <c r="K94" s="18"/>
      <c r="L94" s="18"/>
      <c r="M94" s="18"/>
      <c r="N94" s="18"/>
      <c r="O94" s="18"/>
      <c r="P94" s="18"/>
      <c r="Q94" s="18"/>
    </row>
    <row r="95" spans="1:21" s="36" customFormat="1" ht="30.95" customHeight="1" x14ac:dyDescent="0.25">
      <c r="A95" s="46"/>
      <c r="B95" s="149">
        <v>2013</v>
      </c>
      <c r="C95" s="150"/>
      <c r="D95" s="149">
        <v>2014</v>
      </c>
      <c r="E95" s="150"/>
      <c r="F95" s="149">
        <v>2015</v>
      </c>
      <c r="G95" s="150"/>
    </row>
    <row r="96" spans="1:21" s="36" customFormat="1" ht="30.95" customHeight="1" x14ac:dyDescent="0.25">
      <c r="A96" s="46"/>
      <c r="B96" s="46" t="s">
        <v>283</v>
      </c>
      <c r="C96" s="46" t="s">
        <v>284</v>
      </c>
      <c r="D96" s="46" t="s">
        <v>283</v>
      </c>
      <c r="E96" s="46" t="s">
        <v>284</v>
      </c>
      <c r="F96" s="46" t="s">
        <v>283</v>
      </c>
      <c r="G96" s="46" t="s">
        <v>284</v>
      </c>
    </row>
    <row r="97" spans="1:21" ht="30.95" customHeight="1" x14ac:dyDescent="0.25">
      <c r="A97" s="21" t="s">
        <v>389</v>
      </c>
      <c r="B97" s="41">
        <v>0.52874564459930318</v>
      </c>
      <c r="C97" s="44">
        <v>607</v>
      </c>
      <c r="D97" s="41">
        <v>0.54598177299088646</v>
      </c>
      <c r="E97" s="22">
        <v>659</v>
      </c>
      <c r="F97" s="41">
        <v>0.53703703703703709</v>
      </c>
      <c r="G97" s="22">
        <v>609</v>
      </c>
    </row>
    <row r="98" spans="1:21" ht="30.95" customHeight="1" x14ac:dyDescent="0.25">
      <c r="A98" s="21" t="s">
        <v>390</v>
      </c>
      <c r="B98" s="41">
        <v>0.48672566371681414</v>
      </c>
      <c r="C98" s="44">
        <v>440</v>
      </c>
      <c r="D98" s="41">
        <v>0.49405405405405406</v>
      </c>
      <c r="E98" s="22">
        <v>457</v>
      </c>
      <c r="F98" s="41">
        <v>0.47101449275362317</v>
      </c>
      <c r="G98" s="22">
        <v>390</v>
      </c>
    </row>
    <row r="99" spans="1:21" x14ac:dyDescent="0.25">
      <c r="A99" s="111"/>
      <c r="B99" s="112"/>
      <c r="C99" s="112"/>
      <c r="D99" s="112"/>
      <c r="E99" s="15"/>
      <c r="F99" s="15"/>
      <c r="G99" s="15"/>
    </row>
    <row r="100" spans="1:21" s="61" customFormat="1" ht="30.95" customHeight="1" x14ac:dyDescent="0.25">
      <c r="A100" s="21"/>
      <c r="B100" s="156">
        <v>2013</v>
      </c>
      <c r="C100" s="157"/>
      <c r="D100" s="156">
        <v>2014</v>
      </c>
      <c r="E100" s="157"/>
      <c r="F100" s="156">
        <v>2015</v>
      </c>
      <c r="G100" s="157"/>
    </row>
    <row r="101" spans="1:21" s="61" customFormat="1" ht="30.95" customHeight="1" x14ac:dyDescent="0.25">
      <c r="A101" s="21"/>
      <c r="B101" s="114" t="s">
        <v>291</v>
      </c>
      <c r="C101" s="114" t="s">
        <v>292</v>
      </c>
      <c r="D101" s="114" t="s">
        <v>291</v>
      </c>
      <c r="E101" s="21" t="s">
        <v>292</v>
      </c>
      <c r="F101" s="21" t="s">
        <v>291</v>
      </c>
      <c r="G101" s="21" t="s">
        <v>292</v>
      </c>
    </row>
    <row r="102" spans="1:21" ht="30.95" customHeight="1" x14ac:dyDescent="0.25">
      <c r="A102" s="21" t="s">
        <v>389</v>
      </c>
      <c r="B102" s="41">
        <v>0.4890344624298929</v>
      </c>
      <c r="C102" s="41">
        <v>0.56845682676871345</v>
      </c>
      <c r="D102" s="41">
        <v>0.50796816599004058</v>
      </c>
      <c r="E102" s="41">
        <v>0.58399537999173234</v>
      </c>
      <c r="F102" s="41">
        <v>0.49743453103124591</v>
      </c>
      <c r="G102" s="41">
        <v>0.57663954304282827</v>
      </c>
    </row>
    <row r="103" spans="1:21" ht="30.95" customHeight="1" x14ac:dyDescent="0.25">
      <c r="A103" s="21"/>
      <c r="B103" s="41">
        <v>0.44002246450449722</v>
      </c>
      <c r="C103" s="41">
        <v>0.53342886292913105</v>
      </c>
      <c r="D103" s="41">
        <v>0.44821482918977673</v>
      </c>
      <c r="E103" s="41">
        <v>0.53989327891833139</v>
      </c>
      <c r="F103" s="41">
        <v>0.42147371848858156</v>
      </c>
      <c r="G103" s="41">
        <v>0.52055526701866472</v>
      </c>
    </row>
    <row r="104" spans="1:21" s="13" customFormat="1" x14ac:dyDescent="0.25">
      <c r="A104" s="60" t="s">
        <v>391</v>
      </c>
    </row>
    <row r="106" spans="1:21" x14ac:dyDescent="0.25">
      <c r="A106" s="6" t="s">
        <v>392</v>
      </c>
      <c r="B106" s="7"/>
      <c r="C106" s="7"/>
      <c r="D106" s="7"/>
      <c r="E106" s="7"/>
      <c r="F106" s="7"/>
      <c r="G106" s="7"/>
      <c r="H106" s="7"/>
      <c r="I106" s="7"/>
      <c r="J106" s="7"/>
      <c r="K106" s="7"/>
      <c r="L106" s="7"/>
      <c r="M106" s="7"/>
      <c r="N106" s="7"/>
      <c r="O106" s="7"/>
      <c r="P106" s="7"/>
      <c r="Q106" s="7"/>
      <c r="R106" s="7"/>
      <c r="S106" s="7"/>
      <c r="T106" s="7"/>
      <c r="U106" s="7"/>
    </row>
    <row r="107" spans="1:21" x14ac:dyDescent="0.25">
      <c r="A107" s="6" t="s">
        <v>517</v>
      </c>
      <c r="B107" s="7"/>
      <c r="C107" s="7"/>
      <c r="D107" s="7"/>
      <c r="E107" s="7"/>
      <c r="F107" s="7"/>
      <c r="G107" s="7"/>
      <c r="H107" s="7"/>
      <c r="I107" s="7"/>
      <c r="J107" s="7"/>
      <c r="K107" s="7"/>
      <c r="L107" s="7"/>
      <c r="M107" s="7"/>
      <c r="N107" s="7"/>
      <c r="O107" s="7"/>
      <c r="P107" s="7"/>
      <c r="Q107" s="7"/>
      <c r="R107" s="7"/>
      <c r="S107" s="7"/>
      <c r="T107" s="7"/>
      <c r="U107" s="7"/>
    </row>
    <row r="108" spans="1:21" s="14" customFormat="1" x14ac:dyDescent="0.25">
      <c r="A108" s="17"/>
      <c r="B108" s="18"/>
      <c r="C108" s="18"/>
      <c r="D108" s="18"/>
      <c r="E108" s="18"/>
      <c r="F108" s="18"/>
      <c r="G108" s="18"/>
      <c r="H108" s="18"/>
      <c r="I108" s="18"/>
      <c r="J108" s="18"/>
      <c r="K108" s="18"/>
      <c r="L108" s="18"/>
      <c r="M108" s="18"/>
      <c r="N108" s="18"/>
      <c r="O108" s="18"/>
      <c r="P108" s="18"/>
      <c r="Q108" s="18"/>
    </row>
    <row r="109" spans="1:21" s="36" customFormat="1" ht="30.95" customHeight="1" x14ac:dyDescent="0.25">
      <c r="A109" s="46"/>
      <c r="B109" s="46" t="s">
        <v>283</v>
      </c>
      <c r="C109" s="46" t="s">
        <v>284</v>
      </c>
    </row>
    <row r="110" spans="1:21" ht="30.95" customHeight="1" x14ac:dyDescent="0.25">
      <c r="A110" s="21" t="s">
        <v>384</v>
      </c>
      <c r="B110" s="41">
        <v>0.48829431438127091</v>
      </c>
      <c r="C110" s="44">
        <v>146</v>
      </c>
    </row>
    <row r="111" spans="1:21" ht="30.95" customHeight="1" x14ac:dyDescent="0.25">
      <c r="A111" s="21" t="s">
        <v>385</v>
      </c>
      <c r="B111" s="41">
        <v>0.54419410745233965</v>
      </c>
      <c r="C111" s="44">
        <v>314</v>
      </c>
    </row>
    <row r="112" spans="1:21" ht="30.95" customHeight="1" x14ac:dyDescent="0.25">
      <c r="A112" s="21" t="s">
        <v>386</v>
      </c>
      <c r="B112" s="41">
        <v>0.56310679611650483</v>
      </c>
      <c r="C112" s="44">
        <v>116</v>
      </c>
    </row>
    <row r="113" spans="1:3" ht="30.95" customHeight="1" x14ac:dyDescent="0.25">
      <c r="A113" s="21" t="s">
        <v>387</v>
      </c>
      <c r="B113" s="41">
        <v>0.63461538461538458</v>
      </c>
      <c r="C113" s="44">
        <v>33</v>
      </c>
    </row>
    <row r="114" spans="1:3" ht="30.95" customHeight="1" x14ac:dyDescent="0.25">
      <c r="A114" s="21" t="s">
        <v>380</v>
      </c>
      <c r="B114" s="41">
        <v>0.33333333333333331</v>
      </c>
      <c r="C114" s="44">
        <v>16</v>
      </c>
    </row>
    <row r="115" spans="1:3" ht="30.95" customHeight="1" x14ac:dyDescent="0.25">
      <c r="A115" s="21" t="s">
        <v>381</v>
      </c>
      <c r="B115" s="41">
        <v>0.49560117302052786</v>
      </c>
      <c r="C115" s="44">
        <v>169</v>
      </c>
    </row>
    <row r="116" spans="1:3" ht="30.95" customHeight="1" x14ac:dyDescent="0.25">
      <c r="A116" s="21" t="s">
        <v>382</v>
      </c>
      <c r="B116" s="41">
        <v>0.47837837837837838</v>
      </c>
      <c r="C116" s="44">
        <v>177</v>
      </c>
    </row>
    <row r="117" spans="1:3" ht="30.95" customHeight="1" x14ac:dyDescent="0.25">
      <c r="A117" s="21" t="s">
        <v>383</v>
      </c>
      <c r="B117" s="41">
        <v>0.40579710144927539</v>
      </c>
      <c r="C117" s="44">
        <v>28</v>
      </c>
    </row>
    <row r="118" spans="1:3" x14ac:dyDescent="0.25">
      <c r="A118" s="111"/>
      <c r="B118" s="112"/>
      <c r="C118" s="113"/>
    </row>
    <row r="119" spans="1:3" s="36" customFormat="1" ht="30.95" customHeight="1" x14ac:dyDescent="0.25">
      <c r="A119" s="46"/>
      <c r="B119" s="46" t="s">
        <v>291</v>
      </c>
      <c r="C119" s="46" t="s">
        <v>292</v>
      </c>
    </row>
    <row r="120" spans="1:3" ht="30.95" customHeight="1" x14ac:dyDescent="0.25">
      <c r="A120" s="21" t="s">
        <v>384</v>
      </c>
      <c r="B120" s="41">
        <v>0.40721116696109749</v>
      </c>
      <c r="C120" s="41">
        <v>0.56937746180144433</v>
      </c>
    </row>
    <row r="121" spans="1:3" ht="30.95" customHeight="1" x14ac:dyDescent="0.25">
      <c r="A121" s="21" t="s">
        <v>385</v>
      </c>
      <c r="B121" s="41">
        <v>0.48910596448727095</v>
      </c>
      <c r="C121" s="41">
        <v>0.59928225041740835</v>
      </c>
    </row>
    <row r="122" spans="1:3" ht="30.95" customHeight="1" x14ac:dyDescent="0.25">
      <c r="A122" s="21" t="s">
        <v>386</v>
      </c>
      <c r="B122" s="41">
        <v>0.472843725039854</v>
      </c>
      <c r="C122" s="41">
        <v>0.6533698671931556</v>
      </c>
    </row>
    <row r="123" spans="1:3" ht="30.95" customHeight="1" x14ac:dyDescent="0.25">
      <c r="A123" s="21" t="s">
        <v>387</v>
      </c>
      <c r="B123" s="41">
        <v>0.47031842443577454</v>
      </c>
      <c r="C123" s="41">
        <v>0.79891234479499462</v>
      </c>
    </row>
    <row r="124" spans="1:3" ht="30.95" customHeight="1" x14ac:dyDescent="0.25">
      <c r="A124" s="21" t="s">
        <v>380</v>
      </c>
      <c r="B124" s="41">
        <v>0.1023451181457278</v>
      </c>
      <c r="C124" s="41">
        <v>0.56432154852093885</v>
      </c>
    </row>
    <row r="125" spans="1:3" ht="30.95" customHeight="1" x14ac:dyDescent="0.25">
      <c r="A125" s="21" t="s">
        <v>381</v>
      </c>
      <c r="B125" s="41">
        <v>0.42021947502855178</v>
      </c>
      <c r="C125" s="41">
        <v>0.57098287101250389</v>
      </c>
    </row>
    <row r="126" spans="1:3" ht="30.95" customHeight="1" x14ac:dyDescent="0.25">
      <c r="A126" s="21" t="s">
        <v>382</v>
      </c>
      <c r="B126" s="41">
        <v>0.40478597238021186</v>
      </c>
      <c r="C126" s="41">
        <v>0.5519707843765449</v>
      </c>
    </row>
    <row r="127" spans="1:3" ht="30.95" customHeight="1" x14ac:dyDescent="0.25">
      <c r="A127" s="21" t="s">
        <v>383</v>
      </c>
      <c r="B127" s="41">
        <v>0.2239112535453858</v>
      </c>
      <c r="C127" s="41">
        <v>0.58768294935316501</v>
      </c>
    </row>
    <row r="128" spans="1:3" s="13" customFormat="1" x14ac:dyDescent="0.25">
      <c r="A128" s="60" t="s">
        <v>367</v>
      </c>
      <c r="C128" s="20"/>
    </row>
    <row r="130" spans="1:21" x14ac:dyDescent="0.25">
      <c r="A130" s="6" t="s">
        <v>393</v>
      </c>
      <c r="B130" s="7"/>
      <c r="C130" s="7"/>
      <c r="D130" s="7"/>
      <c r="E130" s="7"/>
      <c r="F130" s="7"/>
      <c r="G130" s="7"/>
      <c r="H130" s="7"/>
      <c r="I130" s="7"/>
      <c r="J130" s="7"/>
      <c r="K130" s="7"/>
      <c r="L130" s="7"/>
      <c r="M130" s="7"/>
      <c r="N130" s="7"/>
      <c r="O130" s="7"/>
      <c r="P130" s="7"/>
      <c r="Q130" s="7"/>
      <c r="R130" s="7"/>
      <c r="S130" s="7"/>
      <c r="T130" s="7"/>
      <c r="U130" s="7"/>
    </row>
    <row r="131" spans="1:21" x14ac:dyDescent="0.25">
      <c r="A131" s="6" t="s">
        <v>518</v>
      </c>
      <c r="B131" s="7"/>
      <c r="C131" s="7"/>
      <c r="D131" s="7"/>
      <c r="E131" s="7"/>
      <c r="F131" s="7"/>
      <c r="G131" s="7"/>
      <c r="H131" s="7"/>
      <c r="I131" s="7"/>
      <c r="J131" s="7"/>
      <c r="K131" s="7"/>
      <c r="L131" s="7"/>
      <c r="M131" s="7"/>
      <c r="N131" s="7"/>
      <c r="O131" s="7"/>
      <c r="P131" s="7"/>
      <c r="Q131" s="7"/>
      <c r="R131" s="7"/>
      <c r="S131" s="7"/>
      <c r="T131" s="7"/>
      <c r="U131" s="7"/>
    </row>
    <row r="132" spans="1:21" s="14" customFormat="1" x14ac:dyDescent="0.25">
      <c r="A132" s="17"/>
      <c r="B132" s="18"/>
      <c r="C132" s="18"/>
      <c r="D132" s="18"/>
      <c r="E132" s="18"/>
      <c r="F132" s="18"/>
      <c r="G132" s="18"/>
      <c r="H132" s="18"/>
      <c r="I132" s="18"/>
      <c r="J132" s="18"/>
      <c r="K132" s="18"/>
      <c r="L132" s="18"/>
      <c r="M132" s="18"/>
      <c r="N132" s="18"/>
      <c r="O132" s="18"/>
      <c r="P132" s="18"/>
      <c r="Q132" s="18"/>
    </row>
    <row r="133" spans="1:21" s="36" customFormat="1" ht="30.95" customHeight="1" x14ac:dyDescent="0.25">
      <c r="A133" s="46"/>
      <c r="B133" s="149" t="s">
        <v>394</v>
      </c>
      <c r="C133" s="150"/>
      <c r="D133" s="149" t="s">
        <v>395</v>
      </c>
      <c r="E133" s="150"/>
    </row>
    <row r="134" spans="1:21" s="36" customFormat="1" ht="30.95" customHeight="1" x14ac:dyDescent="0.25">
      <c r="A134" s="46"/>
      <c r="B134" s="46" t="s">
        <v>283</v>
      </c>
      <c r="C134" s="46" t="s">
        <v>284</v>
      </c>
      <c r="D134" s="46" t="s">
        <v>283</v>
      </c>
      <c r="E134" s="46" t="s">
        <v>284</v>
      </c>
    </row>
    <row r="135" spans="1:21" ht="30.95" customHeight="1" x14ac:dyDescent="0.25">
      <c r="A135" s="21" t="s">
        <v>396</v>
      </c>
      <c r="B135" s="41">
        <v>0.66774859840660961</v>
      </c>
      <c r="C135" s="44">
        <v>2263</v>
      </c>
      <c r="D135" s="41">
        <v>0.33225140159339039</v>
      </c>
      <c r="E135" s="44">
        <v>1126</v>
      </c>
    </row>
    <row r="136" spans="1:21" ht="30.95" customHeight="1" x14ac:dyDescent="0.25">
      <c r="A136" s="21" t="s">
        <v>397</v>
      </c>
      <c r="B136" s="41">
        <v>0.68199886428165812</v>
      </c>
      <c r="C136" s="44">
        <v>2402</v>
      </c>
      <c r="D136" s="41">
        <v>0.31800113571834188</v>
      </c>
      <c r="E136" s="44">
        <v>1120</v>
      </c>
    </row>
    <row r="137" spans="1:21" ht="30.95" customHeight="1" x14ac:dyDescent="0.25">
      <c r="A137" s="21" t="s">
        <v>398</v>
      </c>
      <c r="B137" s="41">
        <v>0.67654320987654326</v>
      </c>
      <c r="C137" s="44">
        <v>2466</v>
      </c>
      <c r="D137" s="41">
        <v>0.32345679012345679</v>
      </c>
      <c r="E137" s="44">
        <v>1179</v>
      </c>
    </row>
    <row r="138" spans="1:21" ht="30.95" customHeight="1" x14ac:dyDescent="0.25">
      <c r="A138" s="21" t="s">
        <v>399</v>
      </c>
      <c r="B138" s="41">
        <v>0.65289945765540258</v>
      </c>
      <c r="C138" s="44">
        <v>1565</v>
      </c>
      <c r="D138" s="41">
        <v>0.34710054234459742</v>
      </c>
      <c r="E138" s="44">
        <v>832</v>
      </c>
    </row>
    <row r="139" spans="1:21" ht="30.95" customHeight="1" x14ac:dyDescent="0.25">
      <c r="A139" s="21" t="s">
        <v>400</v>
      </c>
      <c r="B139" s="41">
        <v>0.6726495726495727</v>
      </c>
      <c r="C139" s="44">
        <v>1574</v>
      </c>
      <c r="D139" s="41">
        <v>0.32735042735042735</v>
      </c>
      <c r="E139" s="44">
        <v>766</v>
      </c>
    </row>
    <row r="140" spans="1:21" ht="30.95" customHeight="1" x14ac:dyDescent="0.25">
      <c r="A140" s="21" t="s">
        <v>401</v>
      </c>
      <c r="B140" s="41">
        <v>0.65017361111111116</v>
      </c>
      <c r="C140" s="44">
        <v>1498</v>
      </c>
      <c r="D140" s="41">
        <v>0.3498263888888889</v>
      </c>
      <c r="E140" s="44">
        <v>806</v>
      </c>
    </row>
    <row r="141" spans="1:21" x14ac:dyDescent="0.25">
      <c r="A141" s="111"/>
      <c r="B141" s="112"/>
      <c r="C141" s="113"/>
      <c r="D141" s="112"/>
      <c r="E141" s="113"/>
    </row>
    <row r="142" spans="1:21" s="36" customFormat="1" ht="30.95" customHeight="1" x14ac:dyDescent="0.25">
      <c r="A142" s="46"/>
      <c r="B142" s="149" t="s">
        <v>394</v>
      </c>
      <c r="C142" s="150"/>
      <c r="D142" s="149" t="s">
        <v>395</v>
      </c>
      <c r="E142" s="150"/>
    </row>
    <row r="143" spans="1:21" s="36" customFormat="1" ht="30.95" customHeight="1" x14ac:dyDescent="0.25">
      <c r="A143" s="46"/>
      <c r="B143" s="46" t="s">
        <v>291</v>
      </c>
      <c r="C143" s="46" t="s">
        <v>292</v>
      </c>
      <c r="D143" s="46" t="s">
        <v>291</v>
      </c>
      <c r="E143" s="46" t="s">
        <v>292</v>
      </c>
    </row>
    <row r="144" spans="1:21" ht="30.95" customHeight="1" x14ac:dyDescent="0.25">
      <c r="A144" s="21" t="s">
        <v>396</v>
      </c>
      <c r="B144" s="41">
        <v>0.64834180879214953</v>
      </c>
      <c r="C144" s="41">
        <v>0.68715538802106968</v>
      </c>
      <c r="D144" s="41">
        <v>0.30473910913090357</v>
      </c>
      <c r="E144" s="41">
        <v>0.35976369405587721</v>
      </c>
    </row>
    <row r="145" spans="1:21" ht="30.95" customHeight="1" x14ac:dyDescent="0.25">
      <c r="A145" s="21" t="s">
        <v>397</v>
      </c>
      <c r="B145" s="41">
        <v>0.66337474557629994</v>
      </c>
      <c r="C145" s="41">
        <v>0.70062298298701631</v>
      </c>
      <c r="D145" s="41">
        <v>0.29072686032993533</v>
      </c>
      <c r="E145" s="41">
        <v>0.34527541110674842</v>
      </c>
    </row>
    <row r="146" spans="1:21" ht="30.95" customHeight="1" x14ac:dyDescent="0.25">
      <c r="A146" s="21" t="s">
        <v>398</v>
      </c>
      <c r="B146" s="41">
        <v>0.658079649910429</v>
      </c>
      <c r="C146" s="41">
        <v>0.69500676984265752</v>
      </c>
      <c r="D146" s="41">
        <v>0.29675409637843309</v>
      </c>
      <c r="E146" s="41">
        <v>0.3501594838684805</v>
      </c>
    </row>
    <row r="147" spans="1:21" ht="30.95" customHeight="1" x14ac:dyDescent="0.25">
      <c r="A147" s="21" t="s">
        <v>399</v>
      </c>
      <c r="B147" s="41">
        <v>0.62931370713421975</v>
      </c>
      <c r="C147" s="41">
        <v>0.67648520817658542</v>
      </c>
      <c r="D147" s="41">
        <v>0.3147527081586059</v>
      </c>
      <c r="E147" s="41">
        <v>0.37944837653058894</v>
      </c>
    </row>
    <row r="148" spans="1:21" ht="30.95" customHeight="1" x14ac:dyDescent="0.25">
      <c r="A148" s="21" t="s">
        <v>400</v>
      </c>
      <c r="B148" s="41">
        <v>0.64946737529395548</v>
      </c>
      <c r="C148" s="41">
        <v>0.69583177000518992</v>
      </c>
      <c r="D148" s="41">
        <v>0.29411949104892338</v>
      </c>
      <c r="E148" s="41">
        <v>0.36058136365193133</v>
      </c>
    </row>
    <row r="149" spans="1:21" ht="30.95" customHeight="1" x14ac:dyDescent="0.25">
      <c r="A149" s="21" t="s">
        <v>401</v>
      </c>
      <c r="B149" s="41">
        <v>0.6260222774735299</v>
      </c>
      <c r="C149" s="41">
        <v>0.67432494474869242</v>
      </c>
      <c r="D149" s="41">
        <v>0.316901106891048</v>
      </c>
      <c r="E149" s="41">
        <v>0.38275167088672979</v>
      </c>
    </row>
    <row r="150" spans="1:21" s="13" customFormat="1" x14ac:dyDescent="0.25">
      <c r="A150" s="60" t="s">
        <v>367</v>
      </c>
    </row>
    <row r="152" spans="1:21" x14ac:dyDescent="0.25">
      <c r="A152" s="6" t="s">
        <v>402</v>
      </c>
      <c r="B152" s="7"/>
      <c r="C152" s="7"/>
      <c r="D152" s="7"/>
      <c r="E152" s="7"/>
      <c r="F152" s="7"/>
      <c r="G152" s="7"/>
      <c r="H152" s="7"/>
      <c r="I152" s="7"/>
      <c r="J152" s="7"/>
      <c r="K152" s="7"/>
      <c r="L152" s="7"/>
      <c r="M152" s="7"/>
      <c r="N152" s="7"/>
      <c r="O152" s="7"/>
      <c r="P152" s="7"/>
      <c r="Q152" s="7"/>
      <c r="R152" s="7"/>
      <c r="S152" s="7"/>
      <c r="T152" s="7"/>
      <c r="U152" s="7"/>
    </row>
    <row r="153" spans="1:21" x14ac:dyDescent="0.25">
      <c r="A153" s="6" t="s">
        <v>519</v>
      </c>
      <c r="B153" s="7"/>
      <c r="C153" s="7"/>
      <c r="D153" s="7"/>
      <c r="E153" s="7"/>
      <c r="F153" s="7"/>
      <c r="G153" s="7"/>
      <c r="H153" s="7"/>
      <c r="I153" s="7"/>
      <c r="J153" s="7"/>
      <c r="K153" s="7"/>
      <c r="L153" s="7"/>
      <c r="M153" s="7"/>
      <c r="N153" s="7"/>
      <c r="O153" s="7"/>
      <c r="P153" s="7"/>
      <c r="Q153" s="7"/>
      <c r="R153" s="7"/>
      <c r="S153" s="7"/>
      <c r="T153" s="7"/>
      <c r="U153" s="7"/>
    </row>
    <row r="154" spans="1:21" s="14" customFormat="1" x14ac:dyDescent="0.25">
      <c r="A154" s="17"/>
      <c r="B154" s="18"/>
      <c r="C154" s="18"/>
      <c r="D154" s="18"/>
      <c r="E154" s="18"/>
      <c r="F154" s="18"/>
      <c r="G154" s="18"/>
      <c r="H154" s="18"/>
      <c r="I154" s="18"/>
      <c r="J154" s="18"/>
      <c r="K154" s="18"/>
      <c r="L154" s="18"/>
      <c r="M154" s="18"/>
      <c r="N154" s="18"/>
      <c r="O154" s="18"/>
      <c r="P154" s="18"/>
      <c r="Q154" s="18"/>
    </row>
    <row r="155" spans="1:21" s="36" customFormat="1" ht="30.95" customHeight="1" x14ac:dyDescent="0.25">
      <c r="A155" s="46"/>
      <c r="B155" s="149" t="s">
        <v>394</v>
      </c>
      <c r="C155" s="150"/>
      <c r="D155" s="149" t="s">
        <v>395</v>
      </c>
      <c r="E155" s="150"/>
    </row>
    <row r="156" spans="1:21" s="36" customFormat="1" ht="30.95" customHeight="1" x14ac:dyDescent="0.25">
      <c r="A156" s="46"/>
      <c r="B156" s="46" t="s">
        <v>283</v>
      </c>
      <c r="C156" s="46" t="s">
        <v>284</v>
      </c>
      <c r="D156" s="46" t="s">
        <v>283</v>
      </c>
      <c r="E156" s="46" t="s">
        <v>284</v>
      </c>
    </row>
    <row r="157" spans="1:21" ht="30.95" customHeight="1" x14ac:dyDescent="0.25">
      <c r="A157" s="21" t="s">
        <v>384</v>
      </c>
      <c r="B157" s="41">
        <v>0.56221719457013575</v>
      </c>
      <c r="C157" s="44">
        <v>497</v>
      </c>
      <c r="D157" s="41">
        <v>0.43778280542986425</v>
      </c>
      <c r="E157" s="44">
        <v>387</v>
      </c>
    </row>
    <row r="158" spans="1:21" ht="30.95" customHeight="1" x14ac:dyDescent="0.25">
      <c r="A158" s="21" t="s">
        <v>385</v>
      </c>
      <c r="B158" s="41">
        <v>0.74236535258189895</v>
      </c>
      <c r="C158" s="44">
        <v>1337</v>
      </c>
      <c r="D158" s="41">
        <v>0.25763464741810105</v>
      </c>
      <c r="E158" s="44">
        <v>464</v>
      </c>
    </row>
    <row r="159" spans="1:21" ht="30.95" customHeight="1" x14ac:dyDescent="0.25">
      <c r="A159" s="21" t="s">
        <v>386</v>
      </c>
      <c r="B159" s="41">
        <v>0.65161290322580645</v>
      </c>
      <c r="C159" s="44">
        <v>505</v>
      </c>
      <c r="D159" s="41">
        <v>0.34838709677419355</v>
      </c>
      <c r="E159" s="44">
        <v>270</v>
      </c>
    </row>
    <row r="160" spans="1:21" ht="30.95" customHeight="1" x14ac:dyDescent="0.25">
      <c r="A160" s="21" t="s">
        <v>387</v>
      </c>
      <c r="B160" s="41">
        <v>0.68648648648648647</v>
      </c>
      <c r="C160" s="44">
        <v>127</v>
      </c>
      <c r="D160" s="41">
        <v>0.31351351351351353</v>
      </c>
      <c r="E160" s="44">
        <v>58</v>
      </c>
    </row>
    <row r="161" spans="1:5" ht="30.95" customHeight="1" x14ac:dyDescent="0.25">
      <c r="A161" s="21" t="s">
        <v>380</v>
      </c>
      <c r="B161" s="41">
        <v>0.5252525252525253</v>
      </c>
      <c r="C161" s="44">
        <v>52</v>
      </c>
      <c r="D161" s="41">
        <v>0.47474747474747475</v>
      </c>
      <c r="E161" s="44">
        <v>47</v>
      </c>
    </row>
    <row r="162" spans="1:5" ht="30.95" customHeight="1" x14ac:dyDescent="0.25">
      <c r="A162" s="21" t="s">
        <v>381</v>
      </c>
      <c r="B162" s="41">
        <v>0.73551637279596982</v>
      </c>
      <c r="C162" s="44">
        <v>584</v>
      </c>
      <c r="D162" s="41">
        <v>0.26448362720403024</v>
      </c>
      <c r="E162" s="44">
        <v>210</v>
      </c>
    </row>
    <row r="163" spans="1:5" ht="30.95" customHeight="1" x14ac:dyDescent="0.25">
      <c r="A163" s="21" t="s">
        <v>382</v>
      </c>
      <c r="B163" s="41">
        <v>0.60633861551292745</v>
      </c>
      <c r="C163" s="44">
        <v>727</v>
      </c>
      <c r="D163" s="41">
        <v>0.39366138448707255</v>
      </c>
      <c r="E163" s="44">
        <v>472</v>
      </c>
    </row>
    <row r="164" spans="1:5" ht="30.95" customHeight="1" x14ac:dyDescent="0.25">
      <c r="A164" s="21" t="s">
        <v>383</v>
      </c>
      <c r="B164" s="41">
        <v>0.6367924528301887</v>
      </c>
      <c r="C164" s="44">
        <v>135</v>
      </c>
      <c r="D164" s="41">
        <v>0.3632075471698113</v>
      </c>
      <c r="E164" s="44">
        <v>77</v>
      </c>
    </row>
    <row r="165" spans="1:5" x14ac:dyDescent="0.25">
      <c r="A165" s="111"/>
      <c r="B165" s="112"/>
      <c r="C165" s="113"/>
      <c r="D165" s="112"/>
      <c r="E165" s="113"/>
    </row>
    <row r="166" spans="1:5" s="36" customFormat="1" ht="30.95" customHeight="1" x14ac:dyDescent="0.25">
      <c r="A166" s="46"/>
      <c r="B166" s="149" t="s">
        <v>394</v>
      </c>
      <c r="C166" s="150"/>
      <c r="D166" s="149" t="s">
        <v>395</v>
      </c>
      <c r="E166" s="150"/>
    </row>
    <row r="167" spans="1:5" s="36" customFormat="1" ht="30.95" customHeight="1" x14ac:dyDescent="0.25">
      <c r="A167" s="46"/>
      <c r="B167" s="46" t="s">
        <v>291</v>
      </c>
      <c r="C167" s="46" t="s">
        <v>292</v>
      </c>
      <c r="D167" s="46" t="s">
        <v>291</v>
      </c>
      <c r="E167" s="46" t="s">
        <v>292</v>
      </c>
    </row>
    <row r="168" spans="1:5" ht="30.95" customHeight="1" x14ac:dyDescent="0.25">
      <c r="A168" s="21" t="s">
        <v>384</v>
      </c>
      <c r="B168" s="41">
        <v>0.51859984329989173</v>
      </c>
      <c r="C168" s="41">
        <v>0.60583454584037977</v>
      </c>
      <c r="D168" s="41">
        <v>0.3883537853542629</v>
      </c>
      <c r="E168" s="41">
        <v>0.4872118255054656</v>
      </c>
    </row>
    <row r="169" spans="1:5" ht="30.95" customHeight="1" x14ac:dyDescent="0.25">
      <c r="A169" s="21" t="s">
        <v>385</v>
      </c>
      <c r="B169" s="41">
        <v>0.71892299162246831</v>
      </c>
      <c r="C169" s="41">
        <v>0.76580771354132959</v>
      </c>
      <c r="D169" s="41">
        <v>0.21784152094879161</v>
      </c>
      <c r="E169" s="41">
        <v>0.29742777388741048</v>
      </c>
    </row>
    <row r="170" spans="1:5" ht="30.95" customHeight="1" x14ac:dyDescent="0.25">
      <c r="A170" s="21" t="s">
        <v>386</v>
      </c>
      <c r="B170" s="41">
        <v>0.61005666273380155</v>
      </c>
      <c r="C170" s="41">
        <v>0.69316914371781135</v>
      </c>
      <c r="D170" s="41">
        <v>0.29155416528216943</v>
      </c>
      <c r="E170" s="41">
        <v>0.40522002826621767</v>
      </c>
    </row>
    <row r="171" spans="1:5" ht="30.95" customHeight="1" x14ac:dyDescent="0.25">
      <c r="A171" s="21" t="s">
        <v>387</v>
      </c>
      <c r="B171" s="41">
        <v>0.60580045790544179</v>
      </c>
      <c r="C171" s="41">
        <v>0.76717251506753115</v>
      </c>
      <c r="D171" s="41">
        <v>0.19411849604115727</v>
      </c>
      <c r="E171" s="41">
        <v>0.43290853098586979</v>
      </c>
    </row>
    <row r="172" spans="1:5" ht="30.95" customHeight="1" x14ac:dyDescent="0.25">
      <c r="A172" s="21" t="s">
        <v>380</v>
      </c>
      <c r="B172" s="41">
        <v>0.38952441397185816</v>
      </c>
      <c r="C172" s="41">
        <v>0.6609806365331925</v>
      </c>
      <c r="D172" s="41">
        <v>0.33198221212304202</v>
      </c>
      <c r="E172" s="41">
        <v>0.61751273737190748</v>
      </c>
    </row>
    <row r="173" spans="1:5" ht="30.95" customHeight="1" x14ac:dyDescent="0.25">
      <c r="A173" s="21" t="s">
        <v>381</v>
      </c>
      <c r="B173" s="41">
        <v>0.69974420853585484</v>
      </c>
      <c r="C173" s="41">
        <v>0.7712885370560848</v>
      </c>
      <c r="D173" s="41">
        <v>0.20482929443766912</v>
      </c>
      <c r="E173" s="41">
        <v>0.32413795997039135</v>
      </c>
    </row>
    <row r="174" spans="1:5" ht="30.95" customHeight="1" x14ac:dyDescent="0.25">
      <c r="A174" s="21" t="s">
        <v>382</v>
      </c>
      <c r="B174" s="41">
        <v>0.57082393700958733</v>
      </c>
      <c r="C174" s="41">
        <v>0.64185329401626756</v>
      </c>
      <c r="D174" s="41">
        <v>0.34958518969988822</v>
      </c>
      <c r="E174" s="41">
        <v>0.43773757927425688</v>
      </c>
    </row>
    <row r="175" spans="1:5" s="13" customFormat="1" ht="30.95" customHeight="1" x14ac:dyDescent="0.25">
      <c r="A175" s="21" t="s">
        <v>383</v>
      </c>
      <c r="B175" s="41">
        <v>0.55566542358826154</v>
      </c>
      <c r="C175" s="41">
        <v>0.71791948207211587</v>
      </c>
      <c r="D175" s="41">
        <v>0.25578706568066217</v>
      </c>
      <c r="E175" s="41">
        <v>0.47062802865896042</v>
      </c>
    </row>
    <row r="176" spans="1:5" x14ac:dyDescent="0.25">
      <c r="A176" s="60" t="s">
        <v>367</v>
      </c>
    </row>
  </sheetData>
  <mergeCells count="44">
    <mergeCell ref="B142:C142"/>
    <mergeCell ref="D142:E142"/>
    <mergeCell ref="B155:C155"/>
    <mergeCell ref="D155:E155"/>
    <mergeCell ref="B166:C166"/>
    <mergeCell ref="D166:E166"/>
    <mergeCell ref="B100:C100"/>
    <mergeCell ref="D100:E100"/>
    <mergeCell ref="F100:G100"/>
    <mergeCell ref="B133:C133"/>
    <mergeCell ref="D133:E133"/>
    <mergeCell ref="F95:G95"/>
    <mergeCell ref="D95:E95"/>
    <mergeCell ref="B95:C95"/>
    <mergeCell ref="L69:M69"/>
    <mergeCell ref="J69:K69"/>
    <mergeCell ref="H69:I69"/>
    <mergeCell ref="F69:G69"/>
    <mergeCell ref="D69:E69"/>
    <mergeCell ref="B69:C69"/>
    <mergeCell ref="B80:C80"/>
    <mergeCell ref="D80:E80"/>
    <mergeCell ref="F80:G80"/>
    <mergeCell ref="H80:I80"/>
    <mergeCell ref="J80:K80"/>
    <mergeCell ref="J47:K47"/>
    <mergeCell ref="L47:M47"/>
    <mergeCell ref="B56:C56"/>
    <mergeCell ref="D56:E56"/>
    <mergeCell ref="F56:G56"/>
    <mergeCell ref="H56:I56"/>
    <mergeCell ref="J56:K56"/>
    <mergeCell ref="H47:I47"/>
    <mergeCell ref="B34:C34"/>
    <mergeCell ref="D34:E34"/>
    <mergeCell ref="B47:C47"/>
    <mergeCell ref="D47:E47"/>
    <mergeCell ref="F47:G47"/>
    <mergeCell ref="B7:C7"/>
    <mergeCell ref="D7:E7"/>
    <mergeCell ref="B14:C14"/>
    <mergeCell ref="D14:E14"/>
    <mergeCell ref="B25:C25"/>
    <mergeCell ref="D25:E2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65"/>
  <sheetViews>
    <sheetView workbookViewId="0"/>
  </sheetViews>
  <sheetFormatPr defaultRowHeight="15" x14ac:dyDescent="0.25"/>
  <cols>
    <col min="1" max="1" width="60.7109375" style="61" customWidth="1"/>
    <col min="2" max="21" width="20.7109375" customWidth="1"/>
  </cols>
  <sheetData>
    <row r="1" spans="1:21" s="8" customFormat="1" ht="60" customHeight="1" x14ac:dyDescent="0.25">
      <c r="A1" s="8" t="s">
        <v>404</v>
      </c>
    </row>
    <row r="4" spans="1:21" x14ac:dyDescent="0.25">
      <c r="A4" s="6" t="s">
        <v>403</v>
      </c>
      <c r="B4" s="7"/>
      <c r="C4" s="7"/>
      <c r="D4" s="7"/>
      <c r="E4" s="7"/>
      <c r="F4" s="7"/>
      <c r="G4" s="7"/>
      <c r="H4" s="7"/>
      <c r="I4" s="7"/>
      <c r="J4" s="7"/>
      <c r="K4" s="7"/>
      <c r="L4" s="7"/>
      <c r="M4" s="7"/>
      <c r="N4" s="7"/>
      <c r="O4" s="7"/>
      <c r="P4" s="7"/>
      <c r="Q4" s="7"/>
      <c r="R4" s="7"/>
      <c r="S4" s="7"/>
      <c r="T4" s="7"/>
      <c r="U4" s="7"/>
    </row>
    <row r="5" spans="1:21" x14ac:dyDescent="0.25">
      <c r="A5" s="6" t="s">
        <v>520</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75" customFormat="1" ht="30.95" customHeight="1" x14ac:dyDescent="0.25">
      <c r="A7" s="74"/>
      <c r="B7" s="74" t="s">
        <v>405</v>
      </c>
      <c r="C7" s="74" t="s">
        <v>406</v>
      </c>
      <c r="D7" s="74" t="s">
        <v>407</v>
      </c>
      <c r="E7" s="74" t="s">
        <v>408</v>
      </c>
    </row>
    <row r="8" spans="1:21" ht="30.95" customHeight="1" x14ac:dyDescent="0.25">
      <c r="A8" s="21" t="s">
        <v>409</v>
      </c>
      <c r="B8" s="44">
        <v>126</v>
      </c>
      <c r="C8" s="44">
        <v>78</v>
      </c>
      <c r="D8" s="44">
        <v>8</v>
      </c>
      <c r="E8" s="44">
        <v>212</v>
      </c>
    </row>
    <row r="9" spans="1:21" ht="30.95" customHeight="1" x14ac:dyDescent="0.25">
      <c r="A9" s="21" t="s">
        <v>410</v>
      </c>
      <c r="B9" s="44">
        <v>87</v>
      </c>
      <c r="C9" s="44">
        <v>99</v>
      </c>
      <c r="D9" s="44">
        <v>40</v>
      </c>
      <c r="E9" s="44">
        <v>226</v>
      </c>
    </row>
    <row r="10" spans="1:21" ht="30.95" customHeight="1" x14ac:dyDescent="0.25">
      <c r="A10" s="21" t="s">
        <v>411</v>
      </c>
      <c r="B10" s="44">
        <v>213</v>
      </c>
      <c r="C10" s="44">
        <v>177</v>
      </c>
      <c r="D10" s="44">
        <v>48</v>
      </c>
      <c r="E10" s="44">
        <v>438</v>
      </c>
    </row>
    <row r="11" spans="1:21" ht="30.95" customHeight="1" x14ac:dyDescent="0.25">
      <c r="A11" s="21" t="s">
        <v>412</v>
      </c>
      <c r="B11" s="44">
        <v>1127</v>
      </c>
      <c r="C11" s="44">
        <v>965</v>
      </c>
      <c r="D11" s="44">
        <v>573</v>
      </c>
      <c r="E11" s="44">
        <v>2665</v>
      </c>
    </row>
    <row r="12" spans="1:21" ht="30.95" customHeight="1" x14ac:dyDescent="0.25">
      <c r="A12" s="21" t="s">
        <v>413</v>
      </c>
      <c r="B12" s="44">
        <v>135</v>
      </c>
      <c r="C12" s="44">
        <v>297</v>
      </c>
      <c r="D12" s="44">
        <v>689</v>
      </c>
      <c r="E12" s="44">
        <v>1121</v>
      </c>
    </row>
    <row r="13" spans="1:21" ht="30.95" customHeight="1" x14ac:dyDescent="0.25">
      <c r="A13" s="21" t="s">
        <v>414</v>
      </c>
      <c r="B13" s="44">
        <v>1262</v>
      </c>
      <c r="C13" s="44">
        <v>1262</v>
      </c>
      <c r="D13" s="44">
        <v>1262</v>
      </c>
      <c r="E13" s="44">
        <v>3786</v>
      </c>
    </row>
    <row r="16" spans="1:21" x14ac:dyDescent="0.25">
      <c r="A16" s="6" t="s">
        <v>415</v>
      </c>
      <c r="B16" s="7"/>
      <c r="C16" s="7"/>
      <c r="D16" s="7"/>
      <c r="E16" s="7"/>
      <c r="F16" s="7"/>
      <c r="G16" s="7"/>
      <c r="H16" s="7"/>
      <c r="I16" s="7"/>
      <c r="J16" s="7"/>
      <c r="K16" s="7"/>
      <c r="L16" s="7"/>
      <c r="M16" s="7"/>
      <c r="N16" s="7"/>
      <c r="O16" s="7"/>
      <c r="P16" s="7"/>
      <c r="Q16" s="7"/>
      <c r="R16" s="7"/>
      <c r="S16" s="7"/>
      <c r="T16" s="7"/>
      <c r="U16" s="7"/>
    </row>
    <row r="17" spans="1:21" x14ac:dyDescent="0.25">
      <c r="A17" s="6" t="s">
        <v>521</v>
      </c>
      <c r="B17" s="7"/>
      <c r="C17" s="7"/>
      <c r="D17" s="7"/>
      <c r="E17" s="7"/>
      <c r="F17" s="7"/>
      <c r="G17" s="7"/>
      <c r="H17" s="7"/>
      <c r="I17" s="7"/>
      <c r="J17" s="7"/>
      <c r="K17" s="7"/>
      <c r="L17" s="7"/>
      <c r="M17" s="7"/>
      <c r="N17" s="7"/>
      <c r="O17" s="7"/>
      <c r="P17" s="7"/>
      <c r="Q17" s="7"/>
      <c r="R17" s="7"/>
      <c r="S17" s="7"/>
      <c r="T17" s="7"/>
      <c r="U17" s="7"/>
    </row>
    <row r="18" spans="1:21" s="14" customFormat="1" x14ac:dyDescent="0.25">
      <c r="A18" s="17"/>
      <c r="B18" s="18"/>
      <c r="C18" s="18"/>
      <c r="D18" s="18"/>
      <c r="E18" s="18"/>
      <c r="F18" s="18"/>
      <c r="G18" s="18"/>
      <c r="H18" s="18"/>
      <c r="I18" s="18"/>
      <c r="J18" s="18"/>
      <c r="K18" s="18"/>
      <c r="L18" s="18"/>
      <c r="M18" s="18"/>
      <c r="N18" s="18"/>
      <c r="O18" s="18"/>
      <c r="P18" s="18"/>
      <c r="Q18" s="18"/>
    </row>
    <row r="19" spans="1:21" s="36" customFormat="1" ht="30.95" customHeight="1" x14ac:dyDescent="0.25">
      <c r="A19" s="46"/>
      <c r="B19" s="46"/>
      <c r="C19" s="46" t="s">
        <v>416</v>
      </c>
      <c r="D19" s="46" t="s">
        <v>417</v>
      </c>
      <c r="E19" s="46" t="s">
        <v>418</v>
      </c>
      <c r="F19" s="46" t="s">
        <v>337</v>
      </c>
      <c r="G19"/>
    </row>
    <row r="20" spans="1:21" ht="30.95" customHeight="1" x14ac:dyDescent="0.25">
      <c r="A20" s="133" t="s">
        <v>419</v>
      </c>
      <c r="B20" s="46" t="s">
        <v>420</v>
      </c>
      <c r="C20" s="146">
        <v>9</v>
      </c>
      <c r="D20" s="146">
        <v>84</v>
      </c>
      <c r="E20" s="146">
        <v>127</v>
      </c>
      <c r="F20" s="146">
        <f>SUM(C20:E20)</f>
        <v>220</v>
      </c>
    </row>
    <row r="21" spans="1:21" ht="30.95" customHeight="1" x14ac:dyDescent="0.25">
      <c r="A21" s="133"/>
      <c r="B21" s="46" t="s">
        <v>421</v>
      </c>
      <c r="C21" s="146">
        <v>28</v>
      </c>
      <c r="D21" s="146">
        <v>362</v>
      </c>
      <c r="E21" s="146">
        <v>1032</v>
      </c>
      <c r="F21" s="146">
        <v>1422</v>
      </c>
    </row>
    <row r="22" spans="1:21" ht="30.95" customHeight="1" x14ac:dyDescent="0.25">
      <c r="A22" s="133" t="s">
        <v>422</v>
      </c>
      <c r="B22" s="46" t="s">
        <v>420</v>
      </c>
      <c r="C22" s="146">
        <v>31</v>
      </c>
      <c r="D22" s="146">
        <v>113</v>
      </c>
      <c r="E22" s="146">
        <v>76</v>
      </c>
      <c r="F22" s="146">
        <f>SUM(C22:E22)</f>
        <v>220</v>
      </c>
    </row>
    <row r="23" spans="1:21" ht="30.95" customHeight="1" x14ac:dyDescent="0.25">
      <c r="A23" s="133"/>
      <c r="B23" s="46" t="s">
        <v>421</v>
      </c>
      <c r="C23" s="146">
        <v>106</v>
      </c>
      <c r="D23" s="146">
        <v>644</v>
      </c>
      <c r="E23" s="146">
        <v>672</v>
      </c>
      <c r="F23" s="146">
        <v>1422</v>
      </c>
    </row>
    <row r="24" spans="1:21" ht="30.95" customHeight="1" x14ac:dyDescent="0.25">
      <c r="A24" s="133" t="s">
        <v>423</v>
      </c>
      <c r="B24" s="46" t="s">
        <v>420</v>
      </c>
      <c r="C24" s="146">
        <v>40</v>
      </c>
      <c r="D24" s="146">
        <v>116</v>
      </c>
      <c r="E24" s="146">
        <v>64</v>
      </c>
      <c r="F24" s="146">
        <f>SUM(C24:E24)</f>
        <v>220</v>
      </c>
    </row>
    <row r="25" spans="1:21" ht="30.95" customHeight="1" x14ac:dyDescent="0.25">
      <c r="A25" s="133"/>
      <c r="B25" s="46" t="s">
        <v>421</v>
      </c>
      <c r="C25" s="146">
        <v>146</v>
      </c>
      <c r="D25" s="146">
        <v>759</v>
      </c>
      <c r="E25" s="146">
        <v>517</v>
      </c>
      <c r="F25" s="146">
        <v>1422</v>
      </c>
    </row>
    <row r="26" spans="1:21" ht="30.95" customHeight="1" x14ac:dyDescent="0.25">
      <c r="A26" s="133" t="s">
        <v>424</v>
      </c>
      <c r="B26" s="46" t="s">
        <v>420</v>
      </c>
      <c r="C26" s="146">
        <v>67</v>
      </c>
      <c r="D26" s="146">
        <v>99</v>
      </c>
      <c r="E26" s="146">
        <v>54</v>
      </c>
      <c r="F26" s="146">
        <f>SUM(C26:E26)</f>
        <v>220</v>
      </c>
    </row>
    <row r="27" spans="1:21" ht="30.95" customHeight="1" x14ac:dyDescent="0.25">
      <c r="A27" s="133"/>
      <c r="B27" s="46" t="s">
        <v>421</v>
      </c>
      <c r="C27" s="146">
        <v>215</v>
      </c>
      <c r="D27" s="146">
        <v>809</v>
      </c>
      <c r="E27" s="146">
        <v>398</v>
      </c>
      <c r="F27" s="146">
        <v>1422</v>
      </c>
    </row>
    <row r="28" spans="1:21" s="13" customFormat="1" x14ac:dyDescent="0.25">
      <c r="A28" s="60" t="s">
        <v>425</v>
      </c>
    </row>
    <row r="30" spans="1:21" x14ac:dyDescent="0.25">
      <c r="A30" s="6" t="s">
        <v>426</v>
      </c>
      <c r="B30" s="7"/>
      <c r="C30" s="7"/>
      <c r="D30" s="7"/>
      <c r="E30" s="7"/>
      <c r="F30" s="7"/>
      <c r="G30" s="7"/>
      <c r="H30" s="7"/>
      <c r="I30" s="7"/>
      <c r="J30" s="7"/>
      <c r="K30" s="7"/>
      <c r="L30" s="7"/>
      <c r="M30" s="7"/>
      <c r="N30" s="7"/>
      <c r="O30" s="7"/>
      <c r="P30" s="7"/>
      <c r="Q30" s="7"/>
      <c r="R30" s="7"/>
      <c r="S30" s="7"/>
      <c r="T30" s="7"/>
      <c r="U30" s="7"/>
    </row>
    <row r="31" spans="1:21" x14ac:dyDescent="0.25">
      <c r="A31" s="6" t="s">
        <v>522</v>
      </c>
      <c r="B31" s="7"/>
      <c r="C31" s="7"/>
      <c r="D31" s="7"/>
      <c r="E31" s="7"/>
      <c r="F31" s="7"/>
      <c r="G31" s="7"/>
      <c r="H31" s="7"/>
      <c r="I31" s="7"/>
      <c r="J31" s="7"/>
      <c r="K31" s="7"/>
      <c r="L31" s="7"/>
      <c r="M31" s="7"/>
      <c r="N31" s="7"/>
      <c r="O31" s="7"/>
      <c r="P31" s="7"/>
      <c r="Q31" s="7"/>
      <c r="R31" s="7"/>
      <c r="S31" s="7"/>
      <c r="T31" s="7"/>
      <c r="U31" s="7"/>
    </row>
    <row r="32" spans="1:21" s="14" customFormat="1" x14ac:dyDescent="0.25">
      <c r="A32" s="17"/>
      <c r="B32" s="18"/>
      <c r="C32" s="18"/>
      <c r="D32" s="18"/>
      <c r="E32" s="18"/>
      <c r="F32" s="18"/>
      <c r="G32" s="18"/>
      <c r="H32" s="18"/>
      <c r="I32" s="18"/>
      <c r="J32" s="18"/>
      <c r="K32" s="18"/>
      <c r="L32" s="18"/>
      <c r="M32" s="18"/>
      <c r="N32" s="18"/>
      <c r="O32" s="18"/>
      <c r="P32" s="18"/>
      <c r="Q32" s="18"/>
    </row>
    <row r="33" spans="1:21" s="36" customFormat="1" ht="60.75" customHeight="1" x14ac:dyDescent="0.25">
      <c r="A33" s="46"/>
      <c r="B33" s="46" t="s">
        <v>427</v>
      </c>
      <c r="C33" s="46" t="s">
        <v>428</v>
      </c>
      <c r="D33" s="46" t="s">
        <v>429</v>
      </c>
      <c r="E33" s="46" t="s">
        <v>430</v>
      </c>
      <c r="F33" s="46" t="s">
        <v>431</v>
      </c>
      <c r="G33" s="46" t="s">
        <v>432</v>
      </c>
      <c r="H33" s="46" t="s">
        <v>433</v>
      </c>
      <c r="I33" s="46" t="s">
        <v>434</v>
      </c>
      <c r="J33" s="46" t="s">
        <v>435</v>
      </c>
    </row>
    <row r="34" spans="1:21" ht="30.95" customHeight="1" x14ac:dyDescent="0.25">
      <c r="A34" s="21" t="s">
        <v>409</v>
      </c>
      <c r="B34" s="44">
        <v>160</v>
      </c>
      <c r="C34" s="44">
        <v>146</v>
      </c>
      <c r="D34" s="44">
        <v>144</v>
      </c>
      <c r="E34" s="44">
        <v>134</v>
      </c>
      <c r="F34" s="44">
        <v>128</v>
      </c>
      <c r="G34" s="44">
        <v>122</v>
      </c>
      <c r="H34" s="44">
        <v>120</v>
      </c>
      <c r="I34" s="44">
        <v>75</v>
      </c>
      <c r="J34" s="44">
        <v>69</v>
      </c>
    </row>
    <row r="35" spans="1:21" ht="30.95" customHeight="1" x14ac:dyDescent="0.25">
      <c r="A35" s="21" t="s">
        <v>410</v>
      </c>
      <c r="B35" s="44">
        <v>60</v>
      </c>
      <c r="C35" s="44">
        <v>74</v>
      </c>
      <c r="D35" s="44">
        <v>76</v>
      </c>
      <c r="E35" s="44">
        <v>86</v>
      </c>
      <c r="F35" s="44">
        <v>92</v>
      </c>
      <c r="G35" s="44">
        <v>98</v>
      </c>
      <c r="H35" s="44">
        <v>100</v>
      </c>
      <c r="I35" s="44">
        <v>145</v>
      </c>
      <c r="J35" s="44">
        <v>151</v>
      </c>
    </row>
    <row r="36" spans="1:21" ht="30.95" customHeight="1" x14ac:dyDescent="0.25">
      <c r="A36" s="21" t="s">
        <v>411</v>
      </c>
      <c r="B36" s="44">
        <v>220</v>
      </c>
      <c r="C36" s="44">
        <v>220</v>
      </c>
      <c r="D36" s="44">
        <v>220</v>
      </c>
      <c r="E36" s="44">
        <v>220</v>
      </c>
      <c r="F36" s="44">
        <v>220</v>
      </c>
      <c r="G36" s="44">
        <v>220</v>
      </c>
      <c r="H36" s="44">
        <v>220</v>
      </c>
      <c r="I36" s="44">
        <v>220</v>
      </c>
      <c r="J36" s="44">
        <v>220</v>
      </c>
    </row>
    <row r="37" spans="1:21" ht="30.95" customHeight="1" x14ac:dyDescent="0.25">
      <c r="A37" s="21" t="s">
        <v>412</v>
      </c>
      <c r="B37" s="44">
        <v>1266</v>
      </c>
      <c r="C37" s="44">
        <v>1131</v>
      </c>
      <c r="D37" s="44">
        <v>1174</v>
      </c>
      <c r="E37" s="44">
        <v>955</v>
      </c>
      <c r="F37" s="44">
        <v>941</v>
      </c>
      <c r="G37" s="44">
        <v>938</v>
      </c>
      <c r="H37" s="44">
        <v>1059</v>
      </c>
      <c r="I37" s="44">
        <v>817</v>
      </c>
      <c r="J37" s="44">
        <v>525</v>
      </c>
    </row>
    <row r="38" spans="1:21" ht="30.95" customHeight="1" x14ac:dyDescent="0.25">
      <c r="A38" s="21" t="s">
        <v>413</v>
      </c>
      <c r="B38" s="44">
        <v>156</v>
      </c>
      <c r="C38" s="44">
        <v>291</v>
      </c>
      <c r="D38" s="44">
        <v>248</v>
      </c>
      <c r="E38" s="44">
        <v>467</v>
      </c>
      <c r="F38" s="44">
        <v>481</v>
      </c>
      <c r="G38" s="44">
        <v>484</v>
      </c>
      <c r="H38" s="44">
        <v>363</v>
      </c>
      <c r="I38" s="44">
        <v>605</v>
      </c>
      <c r="J38" s="44">
        <v>897</v>
      </c>
    </row>
    <row r="39" spans="1:21" ht="30.95" customHeight="1" x14ac:dyDescent="0.25">
      <c r="A39" s="21" t="s">
        <v>414</v>
      </c>
      <c r="B39" s="44">
        <v>1422</v>
      </c>
      <c r="C39" s="44">
        <v>1422</v>
      </c>
      <c r="D39" s="44">
        <v>1422</v>
      </c>
      <c r="E39" s="44">
        <v>1422</v>
      </c>
      <c r="F39" s="44">
        <v>1422</v>
      </c>
      <c r="G39" s="44">
        <v>1422</v>
      </c>
      <c r="H39" s="44">
        <v>1422</v>
      </c>
      <c r="I39" s="44">
        <v>1422</v>
      </c>
      <c r="J39" s="44">
        <v>1422</v>
      </c>
    </row>
    <row r="40" spans="1:21" s="13" customFormat="1" x14ac:dyDescent="0.25">
      <c r="A40" s="60" t="s">
        <v>436</v>
      </c>
    </row>
    <row r="42" spans="1:21" x14ac:dyDescent="0.25">
      <c r="A42" s="6" t="s">
        <v>437</v>
      </c>
      <c r="B42" s="7"/>
      <c r="C42" s="7"/>
      <c r="D42" s="7"/>
      <c r="E42" s="7"/>
      <c r="F42" s="7"/>
      <c r="G42" s="7"/>
      <c r="H42" s="7"/>
      <c r="I42" s="7"/>
      <c r="J42" s="7"/>
      <c r="K42" s="7"/>
      <c r="L42" s="7"/>
      <c r="M42" s="7"/>
      <c r="N42" s="7"/>
      <c r="O42" s="7"/>
      <c r="P42" s="7"/>
      <c r="Q42" s="7"/>
      <c r="R42" s="7"/>
      <c r="S42" s="7"/>
      <c r="T42" s="7"/>
      <c r="U42" s="7"/>
    </row>
    <row r="43" spans="1:21" x14ac:dyDescent="0.25">
      <c r="A43" s="6" t="s">
        <v>523</v>
      </c>
      <c r="B43" s="7"/>
      <c r="C43" s="7"/>
      <c r="D43" s="7"/>
      <c r="E43" s="7"/>
      <c r="F43" s="7"/>
      <c r="G43" s="7"/>
      <c r="H43" s="7"/>
      <c r="I43" s="7"/>
      <c r="J43" s="7"/>
      <c r="K43" s="7"/>
      <c r="L43" s="7"/>
      <c r="M43" s="7"/>
      <c r="N43" s="7"/>
      <c r="O43" s="7"/>
      <c r="P43" s="7"/>
      <c r="Q43" s="7"/>
      <c r="R43" s="7"/>
      <c r="S43" s="7"/>
      <c r="T43" s="7"/>
      <c r="U43" s="7"/>
    </row>
    <row r="44" spans="1:21" s="14" customFormat="1" x14ac:dyDescent="0.25">
      <c r="A44" s="17"/>
      <c r="B44" s="18"/>
      <c r="C44" s="18"/>
      <c r="D44" s="18"/>
      <c r="E44" s="18"/>
      <c r="F44" s="18"/>
      <c r="G44" s="18"/>
      <c r="H44" s="18"/>
      <c r="I44" s="18"/>
      <c r="J44" s="18"/>
      <c r="K44" s="18"/>
      <c r="L44" s="18"/>
      <c r="M44" s="18"/>
      <c r="N44" s="18"/>
      <c r="O44" s="18"/>
      <c r="P44" s="18"/>
      <c r="Q44" s="18"/>
    </row>
    <row r="45" spans="1:21" s="36" customFormat="1" ht="63" customHeight="1" x14ac:dyDescent="0.25">
      <c r="A45" s="46"/>
      <c r="B45" s="46" t="s">
        <v>438</v>
      </c>
      <c r="C45" s="46" t="s">
        <v>439</v>
      </c>
      <c r="D45" s="46" t="s">
        <v>440</v>
      </c>
      <c r="E45" s="46" t="s">
        <v>441</v>
      </c>
    </row>
    <row r="46" spans="1:21" ht="30.95" customHeight="1" x14ac:dyDescent="0.25">
      <c r="A46" s="21" t="s">
        <v>442</v>
      </c>
      <c r="B46" s="22">
        <v>7</v>
      </c>
      <c r="C46" s="22">
        <v>16</v>
      </c>
      <c r="D46" s="22">
        <v>6</v>
      </c>
      <c r="E46" s="22">
        <v>16</v>
      </c>
    </row>
    <row r="47" spans="1:21" ht="30.95" customHeight="1" x14ac:dyDescent="0.25">
      <c r="A47" s="118">
        <v>1</v>
      </c>
      <c r="B47" s="22">
        <v>4</v>
      </c>
      <c r="C47" s="22">
        <v>9</v>
      </c>
      <c r="D47" s="22">
        <v>4</v>
      </c>
      <c r="E47" s="22">
        <v>9</v>
      </c>
    </row>
    <row r="48" spans="1:21" ht="30.95" customHeight="1" x14ac:dyDescent="0.25">
      <c r="A48" s="118">
        <v>2</v>
      </c>
      <c r="B48" s="22">
        <v>13</v>
      </c>
      <c r="C48" s="22">
        <v>14</v>
      </c>
      <c r="D48" s="22">
        <v>3</v>
      </c>
      <c r="E48" s="22">
        <v>10</v>
      </c>
    </row>
    <row r="49" spans="1:21" ht="30.95" customHeight="1" x14ac:dyDescent="0.25">
      <c r="A49" s="118">
        <v>3</v>
      </c>
      <c r="B49" s="22">
        <v>20</v>
      </c>
      <c r="C49" s="22">
        <v>18</v>
      </c>
      <c r="D49" s="22">
        <v>11</v>
      </c>
      <c r="E49" s="22">
        <v>15</v>
      </c>
    </row>
    <row r="50" spans="1:21" ht="30.95" customHeight="1" x14ac:dyDescent="0.25">
      <c r="A50" s="118">
        <v>4</v>
      </c>
      <c r="B50" s="22">
        <v>9</v>
      </c>
      <c r="C50" s="22">
        <v>16</v>
      </c>
      <c r="D50" s="22">
        <v>9</v>
      </c>
      <c r="E50" s="22">
        <v>17</v>
      </c>
    </row>
    <row r="51" spans="1:21" ht="30.95" customHeight="1" x14ac:dyDescent="0.25">
      <c r="A51" s="118">
        <v>5</v>
      </c>
      <c r="B51" s="22">
        <v>25</v>
      </c>
      <c r="C51" s="22">
        <v>27</v>
      </c>
      <c r="D51" s="22">
        <v>28</v>
      </c>
      <c r="E51" s="22">
        <v>30</v>
      </c>
    </row>
    <row r="52" spans="1:21" ht="30.95" customHeight="1" x14ac:dyDescent="0.25">
      <c r="A52" s="118">
        <v>6</v>
      </c>
      <c r="B52" s="22">
        <v>19</v>
      </c>
      <c r="C52" s="22">
        <v>23</v>
      </c>
      <c r="D52" s="22">
        <v>20</v>
      </c>
      <c r="E52" s="22">
        <v>14</v>
      </c>
    </row>
    <row r="53" spans="1:21" ht="30.95" customHeight="1" x14ac:dyDescent="0.25">
      <c r="A53" s="118">
        <v>7</v>
      </c>
      <c r="B53" s="22">
        <v>38</v>
      </c>
      <c r="C53" s="22">
        <v>31</v>
      </c>
      <c r="D53" s="22">
        <v>42</v>
      </c>
      <c r="E53" s="22">
        <v>32</v>
      </c>
    </row>
    <row r="54" spans="1:21" ht="30.95" customHeight="1" x14ac:dyDescent="0.25">
      <c r="A54" s="118">
        <v>8</v>
      </c>
      <c r="B54" s="22">
        <v>42</v>
      </c>
      <c r="C54" s="22">
        <v>25</v>
      </c>
      <c r="D54" s="22">
        <v>36</v>
      </c>
      <c r="E54" s="22">
        <v>32</v>
      </c>
    </row>
    <row r="55" spans="1:21" ht="30.95" customHeight="1" x14ac:dyDescent="0.25">
      <c r="A55" s="118">
        <v>9</v>
      </c>
      <c r="B55" s="22">
        <v>19</v>
      </c>
      <c r="C55" s="22">
        <v>20</v>
      </c>
      <c r="D55" s="22">
        <v>25</v>
      </c>
      <c r="E55" s="22">
        <v>14</v>
      </c>
    </row>
    <row r="56" spans="1:21" ht="30.95" customHeight="1" x14ac:dyDescent="0.25">
      <c r="A56" s="21" t="s">
        <v>443</v>
      </c>
      <c r="B56" s="22">
        <v>24</v>
      </c>
      <c r="C56" s="22">
        <v>21</v>
      </c>
      <c r="D56" s="22">
        <v>36</v>
      </c>
      <c r="E56" s="22">
        <v>31</v>
      </c>
    </row>
    <row r="57" spans="1:21" ht="30.95" customHeight="1" x14ac:dyDescent="0.25">
      <c r="A57" s="21" t="s">
        <v>133</v>
      </c>
      <c r="B57" s="22">
        <v>220</v>
      </c>
      <c r="C57" s="22">
        <v>220</v>
      </c>
      <c r="D57" s="22">
        <v>220</v>
      </c>
      <c r="E57" s="22">
        <v>220</v>
      </c>
    </row>
    <row r="58" spans="1:21" s="13" customFormat="1" x14ac:dyDescent="0.25">
      <c r="A58" s="60" t="s">
        <v>444</v>
      </c>
    </row>
    <row r="60" spans="1:21" x14ac:dyDescent="0.25">
      <c r="A60" s="6" t="s">
        <v>445</v>
      </c>
      <c r="B60" s="7"/>
      <c r="C60" s="7"/>
      <c r="D60" s="7"/>
      <c r="E60" s="7"/>
      <c r="F60" s="7"/>
      <c r="G60" s="7"/>
      <c r="H60" s="7"/>
      <c r="I60" s="7"/>
      <c r="J60" s="7"/>
      <c r="K60" s="7"/>
      <c r="L60" s="7"/>
      <c r="M60" s="7"/>
      <c r="N60" s="7"/>
      <c r="O60" s="7"/>
      <c r="P60" s="7"/>
      <c r="Q60" s="7"/>
      <c r="R60" s="7"/>
      <c r="S60" s="7"/>
      <c r="T60" s="7"/>
      <c r="U60" s="7"/>
    </row>
    <row r="61" spans="1:21" x14ac:dyDescent="0.25">
      <c r="A61" s="6" t="s">
        <v>524</v>
      </c>
      <c r="B61" s="7"/>
      <c r="C61" s="7"/>
      <c r="D61" s="7"/>
      <c r="E61" s="7"/>
      <c r="F61" s="7"/>
      <c r="G61" s="7"/>
      <c r="H61" s="7"/>
      <c r="I61" s="7"/>
      <c r="J61" s="7"/>
      <c r="K61" s="7"/>
      <c r="L61" s="7"/>
      <c r="M61" s="7"/>
      <c r="N61" s="7"/>
      <c r="O61" s="7"/>
      <c r="P61" s="7"/>
      <c r="Q61" s="7"/>
      <c r="R61" s="7"/>
      <c r="S61" s="7"/>
      <c r="T61" s="7"/>
      <c r="U61" s="7"/>
    </row>
    <row r="62" spans="1:21" s="14" customFormat="1" x14ac:dyDescent="0.25">
      <c r="A62" s="17"/>
      <c r="B62" s="18"/>
      <c r="C62" s="18"/>
      <c r="D62" s="18"/>
      <c r="E62" s="18"/>
      <c r="F62" s="18"/>
      <c r="G62" s="18"/>
      <c r="H62" s="18"/>
      <c r="I62" s="18"/>
      <c r="J62" s="18"/>
      <c r="K62" s="18"/>
      <c r="L62" s="18"/>
      <c r="M62" s="18"/>
      <c r="N62" s="18"/>
      <c r="O62" s="18"/>
      <c r="P62" s="18"/>
      <c r="Q62" s="18"/>
    </row>
    <row r="63" spans="1:21" s="36" customFormat="1" ht="30.95" customHeight="1" x14ac:dyDescent="0.25">
      <c r="A63" s="22"/>
      <c r="B63" s="46" t="s">
        <v>446</v>
      </c>
      <c r="C63" s="46"/>
      <c r="D63" s="46" t="s">
        <v>447</v>
      </c>
      <c r="E63" s="46"/>
      <c r="F63" s="46" t="s">
        <v>448</v>
      </c>
      <c r="G63" s="46"/>
      <c r="H63" s="46" t="s">
        <v>449</v>
      </c>
      <c r="I63" s="46"/>
      <c r="J63" s="46" t="s">
        <v>450</v>
      </c>
      <c r="K63" s="46"/>
      <c r="L63" s="46" t="s">
        <v>133</v>
      </c>
      <c r="M63" s="46"/>
    </row>
    <row r="64" spans="1:21" s="61" customFormat="1" ht="30.95" customHeight="1" x14ac:dyDescent="0.25">
      <c r="A64" s="21"/>
      <c r="B64" s="21" t="s">
        <v>283</v>
      </c>
      <c r="C64" s="21" t="s">
        <v>284</v>
      </c>
      <c r="D64" s="21" t="s">
        <v>283</v>
      </c>
      <c r="E64" s="21" t="s">
        <v>284</v>
      </c>
      <c r="F64" s="21" t="s">
        <v>283</v>
      </c>
      <c r="G64" s="21" t="s">
        <v>284</v>
      </c>
      <c r="H64" s="21" t="s">
        <v>283</v>
      </c>
      <c r="I64" s="21" t="s">
        <v>284</v>
      </c>
      <c r="J64" s="21" t="s">
        <v>283</v>
      </c>
      <c r="K64" s="21" t="s">
        <v>284</v>
      </c>
      <c r="L64" s="21" t="s">
        <v>283</v>
      </c>
      <c r="M64" s="21" t="s">
        <v>284</v>
      </c>
    </row>
    <row r="65" spans="1:13" ht="30.95" customHeight="1" x14ac:dyDescent="0.25">
      <c r="A65" s="46" t="s">
        <v>420</v>
      </c>
      <c r="B65" s="41">
        <v>0.56194690265486724</v>
      </c>
      <c r="C65" s="22">
        <v>254</v>
      </c>
      <c r="D65" s="41">
        <v>0.2168141592920354</v>
      </c>
      <c r="E65" s="22">
        <v>98</v>
      </c>
      <c r="F65" s="41">
        <v>0.14601769911504425</v>
      </c>
      <c r="G65" s="22">
        <v>66</v>
      </c>
      <c r="H65" s="41">
        <v>4.4247787610619468E-2</v>
      </c>
      <c r="I65" s="22">
        <v>20</v>
      </c>
      <c r="J65" s="41">
        <v>3.0973451327433628E-2</v>
      </c>
      <c r="K65" s="22">
        <v>14</v>
      </c>
      <c r="L65" s="41">
        <v>1</v>
      </c>
      <c r="M65" s="22">
        <v>452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12"/>
  <sheetViews>
    <sheetView workbookViewId="0">
      <selection activeCell="C19" sqref="C19"/>
    </sheetView>
  </sheetViews>
  <sheetFormatPr defaultRowHeight="15" x14ac:dyDescent="0.25"/>
  <cols>
    <col min="1" max="1" width="65.7109375" style="73" customWidth="1"/>
    <col min="2" max="21" width="20.7109375" style="1" customWidth="1"/>
    <col min="22" max="16384" width="9.140625" style="1"/>
  </cols>
  <sheetData>
    <row r="1" spans="1:21" s="8" customFormat="1" ht="60" customHeight="1" x14ac:dyDescent="0.25">
      <c r="A1" s="8" t="s">
        <v>5</v>
      </c>
    </row>
    <row r="4" spans="1:21" customFormat="1" x14ac:dyDescent="0.25">
      <c r="A4" s="6" t="s">
        <v>35</v>
      </c>
      <c r="B4" s="7"/>
      <c r="C4" s="7"/>
      <c r="D4" s="7"/>
      <c r="E4" s="7"/>
      <c r="F4" s="7"/>
      <c r="G4" s="7"/>
      <c r="H4" s="7"/>
      <c r="I4" s="7"/>
      <c r="J4" s="7"/>
      <c r="K4" s="7"/>
      <c r="L4" s="7"/>
      <c r="M4" s="7"/>
      <c r="N4" s="7"/>
      <c r="O4" s="7"/>
      <c r="P4" s="7"/>
      <c r="Q4" s="7"/>
      <c r="R4" s="7"/>
      <c r="S4" s="7"/>
      <c r="T4" s="7"/>
      <c r="U4" s="7"/>
    </row>
    <row r="5" spans="1:21" customFormat="1" x14ac:dyDescent="0.25">
      <c r="A5" s="6" t="s">
        <v>271</v>
      </c>
      <c r="B5" s="7"/>
      <c r="C5" s="7"/>
      <c r="D5" s="7"/>
      <c r="E5" s="7"/>
      <c r="F5" s="7"/>
      <c r="G5" s="7"/>
      <c r="H5" s="7"/>
      <c r="I5" s="7"/>
      <c r="J5" s="7"/>
      <c r="K5" s="7"/>
      <c r="L5" s="7"/>
      <c r="M5" s="7"/>
      <c r="N5" s="7"/>
      <c r="O5" s="7"/>
      <c r="P5" s="7"/>
      <c r="Q5" s="7"/>
      <c r="R5" s="7"/>
      <c r="S5" s="7"/>
      <c r="T5" s="7"/>
      <c r="U5" s="7"/>
    </row>
    <row r="7" spans="1:21" s="84" customFormat="1" ht="42" customHeight="1" x14ac:dyDescent="0.25">
      <c r="A7" s="74"/>
      <c r="B7" s="88">
        <v>2013</v>
      </c>
      <c r="C7" s="88">
        <v>2014</v>
      </c>
      <c r="D7" s="88">
        <v>2015</v>
      </c>
      <c r="E7" s="89"/>
    </row>
    <row r="8" spans="1:21" s="12" customFormat="1" ht="42" customHeight="1" x14ac:dyDescent="0.2">
      <c r="A8" s="39" t="s">
        <v>0</v>
      </c>
      <c r="B8" s="40">
        <v>29604</v>
      </c>
      <c r="C8" s="40">
        <v>27996</v>
      </c>
      <c r="D8" s="40">
        <v>27857</v>
      </c>
    </row>
    <row r="9" spans="1:21" s="12" customFormat="1" ht="42" customHeight="1" x14ac:dyDescent="0.2">
      <c r="A9" s="39" t="s">
        <v>1</v>
      </c>
      <c r="B9" s="40">
        <v>17878</v>
      </c>
      <c r="C9" s="40">
        <v>18314</v>
      </c>
      <c r="D9" s="40">
        <v>17184</v>
      </c>
    </row>
    <row r="10" spans="1:21" s="12" customFormat="1" ht="42" customHeight="1" x14ac:dyDescent="0.2">
      <c r="A10" s="39" t="s">
        <v>2</v>
      </c>
      <c r="B10" s="40">
        <v>24346</v>
      </c>
      <c r="C10" s="40">
        <v>23612</v>
      </c>
      <c r="D10" s="40">
        <v>23689</v>
      </c>
    </row>
    <row r="11" spans="1:21" s="12" customFormat="1" ht="42" customHeight="1" x14ac:dyDescent="0.2">
      <c r="A11" s="39" t="s">
        <v>3</v>
      </c>
      <c r="B11" s="41">
        <v>0.60390487771922718</v>
      </c>
      <c r="C11" s="41">
        <v>0.65416488069724243</v>
      </c>
      <c r="D11" s="41">
        <v>0.61686470187026599</v>
      </c>
    </row>
    <row r="12" spans="1:21" s="12" customFormat="1" ht="42" customHeight="1" x14ac:dyDescent="0.2">
      <c r="A12" s="39" t="s">
        <v>4</v>
      </c>
      <c r="B12" s="41">
        <v>0.82238886636940955</v>
      </c>
      <c r="C12" s="41">
        <v>0.84340620088584084</v>
      </c>
      <c r="D12" s="41">
        <v>0.85037871989087122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31"/>
  <sheetViews>
    <sheetView workbookViewId="0"/>
  </sheetViews>
  <sheetFormatPr defaultRowHeight="15" x14ac:dyDescent="0.25"/>
  <cols>
    <col min="1" max="1" width="65.7109375" style="70" customWidth="1"/>
    <col min="2" max="21" width="20.7109375" style="35" customWidth="1"/>
    <col min="22" max="16384" width="9.140625" style="35"/>
  </cols>
  <sheetData>
    <row r="1" spans="1:21" s="42" customFormat="1" ht="60" customHeight="1" x14ac:dyDescent="0.25">
      <c r="A1" s="42" t="s">
        <v>47</v>
      </c>
    </row>
    <row r="4" spans="1:21" customFormat="1" x14ac:dyDescent="0.25">
      <c r="A4" s="6" t="s">
        <v>35</v>
      </c>
      <c r="B4" s="7"/>
      <c r="C4" s="7"/>
      <c r="D4" s="7"/>
      <c r="E4" s="7"/>
      <c r="F4" s="7"/>
      <c r="G4" s="7"/>
      <c r="H4" s="7"/>
      <c r="I4" s="7"/>
      <c r="J4" s="7"/>
      <c r="K4" s="7"/>
      <c r="L4" s="7"/>
      <c r="M4" s="7"/>
      <c r="N4" s="7"/>
      <c r="O4" s="7"/>
      <c r="P4" s="7"/>
      <c r="Q4" s="7"/>
      <c r="R4" s="7"/>
      <c r="S4" s="7"/>
      <c r="T4" s="7"/>
      <c r="U4" s="7"/>
    </row>
    <row r="5" spans="1:21" customFormat="1" x14ac:dyDescent="0.25">
      <c r="A5" s="6" t="s">
        <v>26</v>
      </c>
      <c r="B5" s="7"/>
      <c r="C5" s="7"/>
      <c r="D5" s="7"/>
      <c r="E5" s="7"/>
      <c r="F5" s="7"/>
      <c r="G5" s="7"/>
      <c r="H5" s="7"/>
      <c r="I5" s="7"/>
      <c r="J5" s="7"/>
      <c r="K5" s="7"/>
      <c r="L5" s="7"/>
      <c r="M5" s="7"/>
      <c r="N5" s="7"/>
      <c r="O5" s="7"/>
      <c r="P5" s="7"/>
      <c r="Q5" s="7"/>
      <c r="R5" s="7"/>
      <c r="S5" s="7"/>
      <c r="T5" s="7"/>
      <c r="U5" s="7"/>
    </row>
    <row r="6" spans="1:21" s="43" customFormat="1" ht="12.75" x14ac:dyDescent="0.25">
      <c r="A6" s="69"/>
    </row>
    <row r="7" spans="1:21" s="87" customFormat="1" ht="30.95" customHeight="1" x14ac:dyDescent="0.25">
      <c r="A7" s="86"/>
      <c r="B7" s="83" t="s">
        <v>9</v>
      </c>
    </row>
    <row r="8" spans="1:21" s="43" customFormat="1" ht="30.95" customHeight="1" x14ac:dyDescent="0.25">
      <c r="A8" s="21" t="s">
        <v>456</v>
      </c>
      <c r="B8" s="23">
        <v>30769</v>
      </c>
    </row>
    <row r="9" spans="1:21" s="43" customFormat="1" ht="30.95" customHeight="1" x14ac:dyDescent="0.25">
      <c r="A9" s="21" t="s">
        <v>457</v>
      </c>
      <c r="B9" s="23">
        <v>30506</v>
      </c>
    </row>
    <row r="10" spans="1:21" s="43" customFormat="1" ht="30.95" customHeight="1" x14ac:dyDescent="0.25">
      <c r="A10" s="21" t="s">
        <v>458</v>
      </c>
      <c r="B10" s="24">
        <v>0.01</v>
      </c>
    </row>
    <row r="11" spans="1:21" s="43" customFormat="1" ht="30.95" customHeight="1" x14ac:dyDescent="0.25">
      <c r="A11" s="21" t="s">
        <v>453</v>
      </c>
      <c r="B11" s="23">
        <v>531656</v>
      </c>
    </row>
    <row r="12" spans="1:21" s="43" customFormat="1" ht="30.95" customHeight="1" x14ac:dyDescent="0.25">
      <c r="A12" s="21" t="s">
        <v>454</v>
      </c>
      <c r="B12" s="23">
        <v>530274</v>
      </c>
    </row>
    <row r="13" spans="1:21" s="43" customFormat="1" ht="30.95" customHeight="1" x14ac:dyDescent="0.25">
      <c r="A13" s="21" t="s">
        <v>455</v>
      </c>
      <c r="B13" s="25">
        <v>3.0000000000000001E-3</v>
      </c>
    </row>
    <row r="14" spans="1:21" ht="14.25" x14ac:dyDescent="0.25">
      <c r="A14" s="62" t="s">
        <v>31</v>
      </c>
      <c r="B14" s="4"/>
    </row>
    <row r="15" spans="1:21" ht="44.25" customHeight="1" x14ac:dyDescent="0.25"/>
    <row r="16" spans="1:21" customFormat="1" x14ac:dyDescent="0.25">
      <c r="A16" s="6" t="s">
        <v>34</v>
      </c>
      <c r="B16" s="7"/>
      <c r="C16" s="7"/>
      <c r="D16" s="7"/>
      <c r="E16" s="7"/>
      <c r="F16" s="7"/>
      <c r="G16" s="7"/>
      <c r="H16" s="7"/>
      <c r="I16" s="7"/>
      <c r="J16" s="7"/>
      <c r="K16" s="7"/>
      <c r="L16" s="7"/>
      <c r="M16" s="7"/>
      <c r="N16" s="7"/>
      <c r="O16" s="7"/>
      <c r="P16" s="7"/>
      <c r="Q16" s="7"/>
      <c r="R16" s="7"/>
      <c r="S16" s="7"/>
      <c r="T16" s="7"/>
      <c r="U16" s="7"/>
    </row>
    <row r="17" spans="1:21" customFormat="1" x14ac:dyDescent="0.25">
      <c r="A17" s="6" t="s">
        <v>27</v>
      </c>
      <c r="B17" s="7"/>
      <c r="C17" s="7"/>
      <c r="D17" s="7"/>
      <c r="E17" s="7"/>
      <c r="F17" s="7"/>
      <c r="G17" s="7"/>
      <c r="H17" s="7"/>
      <c r="I17" s="7"/>
      <c r="J17" s="7"/>
      <c r="K17" s="7"/>
      <c r="L17" s="7"/>
      <c r="M17" s="7"/>
      <c r="N17" s="7"/>
      <c r="O17" s="7"/>
      <c r="P17" s="7"/>
      <c r="Q17" s="7"/>
      <c r="R17" s="7"/>
      <c r="S17" s="7"/>
      <c r="T17" s="7"/>
      <c r="U17" s="7"/>
    </row>
    <row r="18" spans="1:21" ht="14.25" x14ac:dyDescent="0.25">
      <c r="A18" s="71"/>
    </row>
    <row r="19" spans="1:21" s="43" customFormat="1" ht="30.95" customHeight="1" x14ac:dyDescent="0.25">
      <c r="A19" s="26" t="s">
        <v>8</v>
      </c>
      <c r="B19" s="45" t="s">
        <v>9</v>
      </c>
    </row>
    <row r="20" spans="1:21" s="43" customFormat="1" ht="30.95" customHeight="1" x14ac:dyDescent="0.25">
      <c r="A20" s="72" t="s">
        <v>12</v>
      </c>
      <c r="B20" s="27">
        <v>29734</v>
      </c>
    </row>
    <row r="21" spans="1:21" s="43" customFormat="1" ht="30.95" customHeight="1" x14ac:dyDescent="0.25">
      <c r="A21" s="26" t="s">
        <v>13</v>
      </c>
      <c r="B21" s="28">
        <v>78</v>
      </c>
    </row>
    <row r="22" spans="1:21" s="43" customFormat="1" ht="30.95" customHeight="1" x14ac:dyDescent="0.25">
      <c r="A22" s="26" t="s">
        <v>14</v>
      </c>
      <c r="B22" s="28">
        <v>957</v>
      </c>
    </row>
    <row r="23" spans="1:21" s="43" customFormat="1" ht="30.95" customHeight="1" x14ac:dyDescent="0.25">
      <c r="A23" s="26" t="s">
        <v>10</v>
      </c>
      <c r="B23" s="27">
        <v>30769</v>
      </c>
    </row>
    <row r="24" spans="1:21" ht="14.25" x14ac:dyDescent="0.25">
      <c r="A24" s="62" t="s">
        <v>31</v>
      </c>
      <c r="B24" s="5"/>
    </row>
    <row r="25" spans="1:21" ht="44.25" customHeight="1" x14ac:dyDescent="0.25"/>
    <row r="26" spans="1:21" customFormat="1" x14ac:dyDescent="0.25">
      <c r="A26" s="6" t="s">
        <v>33</v>
      </c>
      <c r="B26" s="7"/>
      <c r="C26" s="7"/>
      <c r="D26" s="7"/>
      <c r="E26" s="7"/>
      <c r="F26" s="7"/>
      <c r="G26" s="7"/>
      <c r="H26" s="7"/>
      <c r="I26" s="7"/>
      <c r="J26" s="7"/>
      <c r="K26" s="7"/>
      <c r="L26" s="7"/>
      <c r="M26" s="7"/>
      <c r="N26" s="7"/>
      <c r="O26" s="7"/>
      <c r="P26" s="7"/>
      <c r="Q26" s="7"/>
      <c r="R26" s="7"/>
      <c r="S26" s="7"/>
      <c r="T26" s="7"/>
      <c r="U26" s="7"/>
    </row>
    <row r="27" spans="1:21" customFormat="1" x14ac:dyDescent="0.25">
      <c r="A27" s="6" t="s">
        <v>28</v>
      </c>
      <c r="B27" s="7"/>
      <c r="C27" s="7"/>
      <c r="D27" s="7"/>
      <c r="E27" s="7"/>
      <c r="F27" s="7"/>
      <c r="G27" s="7"/>
      <c r="H27" s="7"/>
      <c r="I27" s="7"/>
      <c r="J27" s="7"/>
      <c r="K27" s="7"/>
      <c r="L27" s="7"/>
      <c r="M27" s="7"/>
      <c r="N27" s="7"/>
      <c r="O27" s="7"/>
      <c r="P27" s="7"/>
      <c r="Q27" s="7"/>
      <c r="R27" s="7"/>
      <c r="S27" s="7"/>
      <c r="T27" s="7"/>
      <c r="U27" s="7"/>
    </row>
    <row r="28" spans="1:21" ht="14.25" x14ac:dyDescent="0.25">
      <c r="A28" s="62"/>
    </row>
    <row r="29" spans="1:21" s="37" customFormat="1" ht="30.95" customHeight="1" x14ac:dyDescent="0.25">
      <c r="A29" s="38"/>
      <c r="B29" s="38">
        <v>2006</v>
      </c>
      <c r="C29" s="38">
        <v>2007</v>
      </c>
      <c r="D29" s="38">
        <v>2008</v>
      </c>
      <c r="E29" s="38">
        <v>2009</v>
      </c>
      <c r="F29" s="38">
        <v>2010</v>
      </c>
      <c r="G29" s="38">
        <v>2011</v>
      </c>
      <c r="H29" s="38">
        <v>2012</v>
      </c>
      <c r="I29" s="38">
        <v>2013</v>
      </c>
      <c r="J29" s="38">
        <v>2014</v>
      </c>
      <c r="K29" s="38">
        <v>2015</v>
      </c>
    </row>
    <row r="30" spans="1:21" s="43" customFormat="1" ht="30.95" customHeight="1" x14ac:dyDescent="0.25">
      <c r="A30" s="21" t="s">
        <v>15</v>
      </c>
      <c r="B30" s="44">
        <v>25155</v>
      </c>
      <c r="C30" s="44">
        <v>26159</v>
      </c>
      <c r="D30" s="44">
        <v>24825</v>
      </c>
      <c r="E30" s="44">
        <v>26290</v>
      </c>
      <c r="F30" s="44">
        <v>28640</v>
      </c>
      <c r="G30" s="44">
        <v>28203</v>
      </c>
      <c r="H30" s="44">
        <v>30457</v>
      </c>
      <c r="I30" s="44">
        <v>29595</v>
      </c>
      <c r="J30" s="44">
        <v>30506</v>
      </c>
      <c r="K30" s="44">
        <v>30769</v>
      </c>
    </row>
    <row r="31" spans="1:21" ht="14.25" x14ac:dyDescent="0.25">
      <c r="A31" s="62"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36"/>
  <sheetViews>
    <sheetView workbookViewId="0"/>
  </sheetViews>
  <sheetFormatPr defaultRowHeight="15" x14ac:dyDescent="0.25"/>
  <cols>
    <col min="1" max="1" width="65.7109375" style="67" customWidth="1"/>
    <col min="2" max="21" width="20.7109375" style="1" customWidth="1"/>
    <col min="22" max="16384" width="9.140625" style="1"/>
  </cols>
  <sheetData>
    <row r="1" spans="1:21" s="8" customFormat="1" ht="60" customHeight="1" x14ac:dyDescent="0.25">
      <c r="A1" s="8" t="s">
        <v>48</v>
      </c>
    </row>
    <row r="4" spans="1:21" customFormat="1" x14ac:dyDescent="0.25">
      <c r="A4" s="6" t="s">
        <v>32</v>
      </c>
      <c r="B4" s="7"/>
      <c r="C4" s="7"/>
      <c r="D4" s="7"/>
      <c r="E4" s="7"/>
      <c r="F4" s="7"/>
      <c r="G4" s="7"/>
      <c r="H4" s="7"/>
      <c r="I4" s="7"/>
      <c r="J4" s="7"/>
      <c r="K4" s="7"/>
      <c r="L4" s="7"/>
      <c r="M4" s="7"/>
      <c r="N4" s="7"/>
      <c r="O4" s="7"/>
      <c r="P4" s="7"/>
      <c r="Q4" s="7"/>
      <c r="R4" s="7"/>
      <c r="S4" s="7"/>
      <c r="T4" s="7"/>
      <c r="U4" s="7"/>
    </row>
    <row r="5" spans="1:21" customFormat="1" x14ac:dyDescent="0.25">
      <c r="A5" s="6" t="s">
        <v>29</v>
      </c>
      <c r="B5" s="7"/>
      <c r="C5" s="7"/>
      <c r="D5" s="7"/>
      <c r="E5" s="7"/>
      <c r="F5" s="7"/>
      <c r="G5" s="7"/>
      <c r="H5" s="7"/>
      <c r="I5" s="7"/>
      <c r="J5" s="7"/>
      <c r="K5" s="7"/>
      <c r="L5" s="7"/>
      <c r="M5" s="7"/>
      <c r="N5" s="7"/>
      <c r="O5" s="7"/>
      <c r="P5" s="7"/>
      <c r="Q5" s="7"/>
      <c r="R5" s="7"/>
      <c r="S5" s="7"/>
      <c r="T5" s="7"/>
      <c r="U5" s="7"/>
    </row>
    <row r="6" spans="1:21" ht="14.25" x14ac:dyDescent="0.2">
      <c r="A6" s="60"/>
    </row>
    <row r="7" spans="1:21" s="85" customFormat="1" ht="30.95" customHeight="1" x14ac:dyDescent="0.2">
      <c r="A7" s="94"/>
      <c r="B7" s="94"/>
      <c r="C7" s="95" t="s">
        <v>8</v>
      </c>
      <c r="D7" s="95" t="s">
        <v>11</v>
      </c>
    </row>
    <row r="8" spans="1:21" s="12" customFormat="1" ht="30.95" customHeight="1" x14ac:dyDescent="0.2">
      <c r="A8" s="96" t="s">
        <v>16</v>
      </c>
      <c r="B8" s="97" t="s">
        <v>17</v>
      </c>
      <c r="C8" s="98">
        <v>8187</v>
      </c>
      <c r="D8" s="98">
        <v>237171</v>
      </c>
    </row>
    <row r="9" spans="1:21" s="12" customFormat="1" ht="30.95" customHeight="1" x14ac:dyDescent="0.2">
      <c r="A9" s="96"/>
      <c r="B9" s="97" t="s">
        <v>18</v>
      </c>
      <c r="C9" s="98">
        <v>22582</v>
      </c>
      <c r="D9" s="98">
        <v>294485</v>
      </c>
    </row>
    <row r="10" spans="1:21" s="12" customFormat="1" ht="30.95" customHeight="1" x14ac:dyDescent="0.2">
      <c r="A10" s="97" t="s">
        <v>19</v>
      </c>
      <c r="B10" s="97" t="s">
        <v>20</v>
      </c>
      <c r="C10" s="98">
        <v>10386</v>
      </c>
      <c r="D10" s="98">
        <v>190488</v>
      </c>
    </row>
    <row r="11" spans="1:21" s="12" customFormat="1" ht="30.95" customHeight="1" x14ac:dyDescent="0.2">
      <c r="A11" s="96"/>
      <c r="B11" s="97" t="s">
        <v>21</v>
      </c>
      <c r="C11" s="98">
        <v>9410</v>
      </c>
      <c r="D11" s="98">
        <v>163153</v>
      </c>
    </row>
    <row r="12" spans="1:21" s="12" customFormat="1" ht="30.95" customHeight="1" x14ac:dyDescent="0.2">
      <c r="A12" s="99"/>
      <c r="B12" s="97" t="s">
        <v>22</v>
      </c>
      <c r="C12" s="98">
        <v>4109</v>
      </c>
      <c r="D12" s="98">
        <v>69706</v>
      </c>
    </row>
    <row r="13" spans="1:21" s="12" customFormat="1" ht="30.95" customHeight="1" x14ac:dyDescent="0.2">
      <c r="A13" s="99"/>
      <c r="B13" s="97" t="s">
        <v>23</v>
      </c>
      <c r="C13" s="98">
        <v>4405</v>
      </c>
      <c r="D13" s="98">
        <v>62575</v>
      </c>
    </row>
    <row r="14" spans="1:21" s="12" customFormat="1" ht="30.95" customHeight="1" x14ac:dyDescent="0.2">
      <c r="A14" s="99"/>
      <c r="B14" s="97" t="s">
        <v>24</v>
      </c>
      <c r="C14" s="98">
        <v>2459</v>
      </c>
      <c r="D14" s="98">
        <v>45734</v>
      </c>
    </row>
    <row r="15" spans="1:21" s="12" customFormat="1" ht="30.95" customHeight="1" x14ac:dyDescent="0.2">
      <c r="A15" s="97" t="s">
        <v>25</v>
      </c>
      <c r="B15" s="97"/>
      <c r="C15" s="98">
        <v>30769</v>
      </c>
      <c r="D15" s="98">
        <v>531656</v>
      </c>
    </row>
    <row r="16" spans="1:21" ht="14.25" x14ac:dyDescent="0.2">
      <c r="A16" s="68" t="s">
        <v>30</v>
      </c>
    </row>
    <row r="19" spans="1:21" customFormat="1" x14ac:dyDescent="0.25">
      <c r="A19" s="6" t="s">
        <v>49</v>
      </c>
      <c r="B19" s="7"/>
      <c r="C19" s="7"/>
      <c r="D19" s="7"/>
      <c r="E19" s="7"/>
      <c r="F19" s="7"/>
      <c r="G19" s="7"/>
      <c r="H19" s="7"/>
      <c r="I19" s="7"/>
      <c r="J19" s="7"/>
      <c r="K19" s="7"/>
      <c r="L19" s="7"/>
      <c r="M19" s="7"/>
      <c r="N19" s="7"/>
      <c r="O19" s="7"/>
      <c r="P19" s="7"/>
      <c r="Q19" s="7"/>
      <c r="R19" s="7"/>
      <c r="S19" s="7"/>
      <c r="T19" s="7"/>
      <c r="U19" s="7"/>
    </row>
    <row r="20" spans="1:21" customFormat="1" x14ac:dyDescent="0.25">
      <c r="A20" s="6" t="s">
        <v>50</v>
      </c>
      <c r="B20" s="7"/>
      <c r="C20" s="7"/>
      <c r="D20" s="7"/>
      <c r="E20" s="7"/>
      <c r="F20" s="7"/>
      <c r="G20" s="7"/>
      <c r="H20" s="7"/>
      <c r="I20" s="7"/>
      <c r="J20" s="7"/>
      <c r="K20" s="7"/>
      <c r="L20" s="7"/>
      <c r="M20" s="7"/>
      <c r="N20" s="7"/>
      <c r="O20" s="7"/>
      <c r="P20" s="7"/>
      <c r="Q20" s="7"/>
      <c r="R20" s="7"/>
      <c r="S20" s="7"/>
      <c r="T20" s="7"/>
      <c r="U20" s="7"/>
    </row>
    <row r="22" spans="1:21" s="37" customFormat="1" ht="30.95" customHeight="1" x14ac:dyDescent="0.25">
      <c r="A22" s="91"/>
      <c r="B22" s="92"/>
      <c r="C22" s="93" t="s">
        <v>8</v>
      </c>
      <c r="D22" s="93" t="s">
        <v>11</v>
      </c>
    </row>
    <row r="23" spans="1:21" s="12" customFormat="1" ht="30.95" customHeight="1" x14ac:dyDescent="0.2">
      <c r="A23" s="21" t="s">
        <v>51</v>
      </c>
      <c r="B23" s="21" t="s">
        <v>52</v>
      </c>
      <c r="C23" s="44">
        <v>479</v>
      </c>
      <c r="D23" s="44">
        <v>16196</v>
      </c>
    </row>
    <row r="24" spans="1:21" s="12" customFormat="1" ht="30.95" customHeight="1" x14ac:dyDescent="0.2">
      <c r="A24" s="21"/>
      <c r="B24" s="21" t="s">
        <v>53</v>
      </c>
      <c r="C24" s="44">
        <v>29255</v>
      </c>
      <c r="D24" s="44">
        <v>358634</v>
      </c>
    </row>
    <row r="25" spans="1:21" s="12" customFormat="1" ht="30.95" customHeight="1" x14ac:dyDescent="0.2">
      <c r="A25" s="21" t="s">
        <v>54</v>
      </c>
      <c r="B25" s="21" t="s">
        <v>55</v>
      </c>
      <c r="C25" s="44">
        <v>689</v>
      </c>
      <c r="D25" s="44">
        <v>6149</v>
      </c>
    </row>
    <row r="26" spans="1:21" s="12" customFormat="1" ht="30.95" customHeight="1" x14ac:dyDescent="0.2">
      <c r="A26" s="21"/>
      <c r="B26" s="21" t="s">
        <v>56</v>
      </c>
      <c r="C26" s="44">
        <v>29045</v>
      </c>
      <c r="D26" s="44">
        <v>368681</v>
      </c>
    </row>
    <row r="27" spans="1:21" s="12" customFormat="1" ht="30.95" customHeight="1" x14ac:dyDescent="0.2">
      <c r="A27" s="21" t="s">
        <v>57</v>
      </c>
      <c r="B27" s="21" t="s">
        <v>58</v>
      </c>
      <c r="C27" s="44">
        <v>1431</v>
      </c>
      <c r="D27" s="44">
        <v>19535</v>
      </c>
    </row>
    <row r="28" spans="1:21" s="12" customFormat="1" ht="30.95" customHeight="1" x14ac:dyDescent="0.2">
      <c r="A28" s="21"/>
      <c r="B28" s="21" t="s">
        <v>59</v>
      </c>
      <c r="C28" s="44">
        <v>28303</v>
      </c>
      <c r="D28" s="44">
        <v>355295</v>
      </c>
    </row>
    <row r="29" spans="1:21" s="12" customFormat="1" ht="30.95" customHeight="1" x14ac:dyDescent="0.2">
      <c r="A29" s="21" t="s">
        <v>60</v>
      </c>
      <c r="B29" s="21" t="s">
        <v>61</v>
      </c>
      <c r="C29" s="44">
        <v>6194</v>
      </c>
      <c r="D29" s="44">
        <v>63667</v>
      </c>
    </row>
    <row r="30" spans="1:21" s="12" customFormat="1" ht="30.95" customHeight="1" x14ac:dyDescent="0.2">
      <c r="A30" s="21"/>
      <c r="B30" s="21" t="s">
        <v>62</v>
      </c>
      <c r="C30" s="44">
        <v>16325</v>
      </c>
      <c r="D30" s="44">
        <v>182732</v>
      </c>
    </row>
    <row r="31" spans="1:21" s="12" customFormat="1" ht="30.95" customHeight="1" x14ac:dyDescent="0.2">
      <c r="A31" s="21"/>
      <c r="B31" s="21" t="s">
        <v>63</v>
      </c>
      <c r="C31" s="44">
        <v>7137</v>
      </c>
      <c r="D31" s="44">
        <v>126623</v>
      </c>
    </row>
    <row r="32" spans="1:21" s="12" customFormat="1" ht="30.95" customHeight="1" x14ac:dyDescent="0.2">
      <c r="A32" s="21" t="s">
        <v>64</v>
      </c>
      <c r="B32" s="21" t="s">
        <v>65</v>
      </c>
      <c r="C32" s="44">
        <v>21908</v>
      </c>
      <c r="D32" s="44">
        <v>295663</v>
      </c>
    </row>
    <row r="33" spans="1:4" s="12" customFormat="1" ht="30.95" customHeight="1" x14ac:dyDescent="0.2">
      <c r="A33" s="21"/>
      <c r="B33" s="21" t="s">
        <v>66</v>
      </c>
      <c r="C33" s="44">
        <v>7441</v>
      </c>
      <c r="D33" s="44">
        <v>74423</v>
      </c>
    </row>
    <row r="34" spans="1:4" s="12" customFormat="1" ht="30.95" customHeight="1" x14ac:dyDescent="0.2">
      <c r="A34" s="21"/>
      <c r="B34" s="21" t="s">
        <v>67</v>
      </c>
      <c r="C34" s="44">
        <v>348</v>
      </c>
      <c r="D34" s="44">
        <v>3436</v>
      </c>
    </row>
    <row r="35" spans="1:4" s="12" customFormat="1" ht="30.95" customHeight="1" x14ac:dyDescent="0.2">
      <c r="A35" s="21" t="s">
        <v>68</v>
      </c>
      <c r="B35" s="21"/>
      <c r="C35" s="44">
        <v>29734</v>
      </c>
      <c r="D35" s="44">
        <v>374830</v>
      </c>
    </row>
    <row r="36" spans="1:4" ht="14.25" x14ac:dyDescent="0.2">
      <c r="A36" s="60" t="s">
        <v>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workbookViewId="0"/>
  </sheetViews>
  <sheetFormatPr defaultRowHeight="12.75" x14ac:dyDescent="0.2"/>
  <cols>
    <col min="1" max="1" width="60.7109375" style="52" customWidth="1"/>
    <col min="2" max="21" width="20.7109375" style="52" customWidth="1"/>
    <col min="22" max="16384" width="9.140625" style="52"/>
  </cols>
  <sheetData>
    <row r="1" spans="1:21" s="8" customFormat="1" ht="60" customHeight="1" x14ac:dyDescent="0.25">
      <c r="A1" s="8" t="s">
        <v>46</v>
      </c>
    </row>
    <row r="4" spans="1:21" customFormat="1" ht="15" x14ac:dyDescent="0.25">
      <c r="A4" s="6" t="s">
        <v>46</v>
      </c>
      <c r="B4" s="7"/>
      <c r="C4" s="7"/>
      <c r="D4" s="7"/>
      <c r="E4" s="7"/>
      <c r="F4" s="7"/>
      <c r="G4" s="7"/>
      <c r="H4" s="7"/>
      <c r="I4" s="7"/>
      <c r="J4" s="7"/>
      <c r="K4" s="7"/>
      <c r="L4" s="7"/>
      <c r="M4" s="7"/>
      <c r="N4" s="7"/>
      <c r="O4" s="7"/>
      <c r="P4" s="7"/>
      <c r="Q4" s="7"/>
      <c r="R4" s="7"/>
      <c r="S4" s="7"/>
      <c r="T4" s="7"/>
      <c r="U4" s="7"/>
    </row>
    <row r="5" spans="1:21" customFormat="1" ht="15" x14ac:dyDescent="0.25">
      <c r="A5" s="6" t="s">
        <v>549</v>
      </c>
      <c r="B5" s="7"/>
      <c r="C5" s="7"/>
      <c r="D5" s="7"/>
      <c r="E5" s="7"/>
      <c r="F5" s="7"/>
      <c r="G5" s="7"/>
      <c r="H5" s="7"/>
      <c r="I5" s="7"/>
      <c r="J5" s="7"/>
      <c r="K5" s="7"/>
      <c r="L5" s="7"/>
      <c r="M5" s="7"/>
      <c r="N5" s="7"/>
      <c r="O5" s="7"/>
      <c r="P5" s="7"/>
      <c r="Q5" s="7"/>
      <c r="R5" s="7"/>
      <c r="S5" s="7"/>
      <c r="T5" s="7"/>
      <c r="U5" s="7"/>
    </row>
    <row r="7" spans="1:21" s="125" customFormat="1" ht="29.25" customHeight="1" x14ac:dyDescent="0.2">
      <c r="A7" s="29"/>
      <c r="B7" s="29">
        <v>2006</v>
      </c>
      <c r="C7" s="29">
        <v>2007</v>
      </c>
      <c r="D7" s="29">
        <v>2008</v>
      </c>
      <c r="E7" s="29">
        <v>2009</v>
      </c>
      <c r="F7" s="29">
        <v>2010</v>
      </c>
      <c r="G7" s="29">
        <v>2011</v>
      </c>
      <c r="H7" s="29">
        <v>2012</v>
      </c>
      <c r="I7" s="29">
        <v>2013</v>
      </c>
      <c r="J7" s="29">
        <v>2014</v>
      </c>
      <c r="K7" s="29">
        <v>2015</v>
      </c>
    </row>
    <row r="8" spans="1:21" s="12" customFormat="1" ht="30" customHeight="1" x14ac:dyDescent="0.2">
      <c r="A8" s="29" t="s">
        <v>37</v>
      </c>
      <c r="B8" s="30">
        <v>8913</v>
      </c>
      <c r="C8" s="30">
        <v>9154</v>
      </c>
      <c r="D8" s="30">
        <v>8963</v>
      </c>
      <c r="E8" s="30">
        <v>9472</v>
      </c>
      <c r="F8" s="30">
        <v>10374</v>
      </c>
      <c r="G8" s="30">
        <v>9986</v>
      </c>
      <c r="H8" s="30">
        <v>10898</v>
      </c>
      <c r="I8" s="30">
        <v>10080</v>
      </c>
      <c r="J8" s="30">
        <v>10115</v>
      </c>
      <c r="K8" s="30">
        <v>9973</v>
      </c>
    </row>
    <row r="9" spans="1:21" s="12" customFormat="1" ht="30" customHeight="1" x14ac:dyDescent="0.2">
      <c r="A9" s="29" t="s">
        <v>38</v>
      </c>
      <c r="B9" s="30">
        <v>4600</v>
      </c>
      <c r="C9" s="30">
        <v>5312</v>
      </c>
      <c r="D9" s="30">
        <v>4901</v>
      </c>
      <c r="E9" s="30">
        <v>5275</v>
      </c>
      <c r="F9" s="30">
        <v>6086</v>
      </c>
      <c r="G9" s="30">
        <v>6386</v>
      </c>
      <c r="H9" s="30">
        <v>7185</v>
      </c>
      <c r="I9" s="30">
        <v>7218</v>
      </c>
      <c r="J9" s="30">
        <v>7265</v>
      </c>
      <c r="K9" s="30">
        <v>7923</v>
      </c>
    </row>
    <row r="10" spans="1:21" s="12" customFormat="1" ht="30" customHeight="1" x14ac:dyDescent="0.2">
      <c r="A10" s="29" t="s">
        <v>39</v>
      </c>
      <c r="B10" s="30">
        <v>4780</v>
      </c>
      <c r="C10" s="30">
        <v>4711</v>
      </c>
      <c r="D10" s="30">
        <v>4095</v>
      </c>
      <c r="E10" s="30">
        <v>4262</v>
      </c>
      <c r="F10" s="30">
        <v>4568</v>
      </c>
      <c r="G10" s="30">
        <v>4392</v>
      </c>
      <c r="H10" s="30">
        <v>4476</v>
      </c>
      <c r="I10" s="30">
        <v>4301</v>
      </c>
      <c r="J10" s="30">
        <v>4890</v>
      </c>
      <c r="K10" s="30">
        <v>5084</v>
      </c>
    </row>
    <row r="11" spans="1:21" s="12" customFormat="1" ht="30" customHeight="1" x14ac:dyDescent="0.2">
      <c r="A11" s="29" t="s">
        <v>40</v>
      </c>
      <c r="B11" s="30">
        <v>2474</v>
      </c>
      <c r="C11" s="30">
        <v>2612</v>
      </c>
      <c r="D11" s="30">
        <v>2692</v>
      </c>
      <c r="E11" s="30">
        <v>2888</v>
      </c>
      <c r="F11" s="30">
        <v>2761</v>
      </c>
      <c r="G11" s="30">
        <v>2513</v>
      </c>
      <c r="H11" s="30">
        <v>2994</v>
      </c>
      <c r="I11" s="30">
        <v>2947</v>
      </c>
      <c r="J11" s="30">
        <v>2943</v>
      </c>
      <c r="K11" s="30">
        <v>2978</v>
      </c>
    </row>
    <row r="12" spans="1:21" s="12" customFormat="1" ht="30" customHeight="1" x14ac:dyDescent="0.2">
      <c r="A12" s="29" t="s">
        <v>41</v>
      </c>
      <c r="B12" s="30">
        <v>1803</v>
      </c>
      <c r="C12" s="30">
        <v>1837</v>
      </c>
      <c r="D12" s="30">
        <v>1786</v>
      </c>
      <c r="E12" s="30">
        <v>1836</v>
      </c>
      <c r="F12" s="30">
        <v>1913</v>
      </c>
      <c r="G12" s="30">
        <v>2072</v>
      </c>
      <c r="H12" s="30">
        <v>2244</v>
      </c>
      <c r="I12" s="30">
        <v>2414</v>
      </c>
      <c r="J12" s="30">
        <v>2520</v>
      </c>
      <c r="K12" s="30">
        <v>2454</v>
      </c>
    </row>
    <row r="13" spans="1:21" s="12" customFormat="1" ht="30" customHeight="1" x14ac:dyDescent="0.2">
      <c r="A13" s="29" t="s">
        <v>42</v>
      </c>
      <c r="B13" s="30">
        <v>441</v>
      </c>
      <c r="C13" s="30">
        <v>412</v>
      </c>
      <c r="D13" s="30">
        <v>339</v>
      </c>
      <c r="E13" s="30">
        <v>405</v>
      </c>
      <c r="F13" s="30">
        <v>732</v>
      </c>
      <c r="G13" s="30">
        <v>734</v>
      </c>
      <c r="H13" s="30">
        <v>579</v>
      </c>
      <c r="I13" s="30">
        <v>659</v>
      </c>
      <c r="J13" s="30">
        <v>571</v>
      </c>
      <c r="K13" s="30">
        <v>489</v>
      </c>
    </row>
    <row r="14" spans="1:21" s="12" customFormat="1" ht="30" customHeight="1" x14ac:dyDescent="0.2">
      <c r="A14" s="29" t="s">
        <v>43</v>
      </c>
      <c r="B14" s="30">
        <v>193</v>
      </c>
      <c r="C14" s="30">
        <v>284</v>
      </c>
      <c r="D14" s="30">
        <v>215</v>
      </c>
      <c r="E14" s="30">
        <v>282</v>
      </c>
      <c r="F14" s="30">
        <v>261</v>
      </c>
      <c r="G14" s="30">
        <v>277</v>
      </c>
      <c r="H14" s="30">
        <v>353</v>
      </c>
      <c r="I14" s="30">
        <v>315</v>
      </c>
      <c r="J14" s="30">
        <v>257</v>
      </c>
      <c r="K14" s="30">
        <v>239</v>
      </c>
    </row>
    <row r="15" spans="1:21" s="12" customFormat="1" ht="30" customHeight="1" x14ac:dyDescent="0.2">
      <c r="A15" s="29" t="s">
        <v>44</v>
      </c>
      <c r="B15" s="30">
        <v>411</v>
      </c>
      <c r="C15" s="30">
        <v>445</v>
      </c>
      <c r="D15" s="30">
        <v>379</v>
      </c>
      <c r="E15" s="30">
        <v>489</v>
      </c>
      <c r="F15" s="30">
        <v>540</v>
      </c>
      <c r="G15" s="30">
        <v>481</v>
      </c>
      <c r="H15" s="30">
        <v>545</v>
      </c>
      <c r="I15" s="30">
        <v>580</v>
      </c>
      <c r="J15" s="30">
        <v>621</v>
      </c>
      <c r="K15" s="30">
        <v>588</v>
      </c>
    </row>
    <row r="16" spans="1:21" s="12" customFormat="1" ht="30" customHeight="1" x14ac:dyDescent="0.2">
      <c r="A16" s="29" t="s">
        <v>14</v>
      </c>
      <c r="B16" s="30">
        <v>1540</v>
      </c>
      <c r="C16" s="30">
        <v>1392</v>
      </c>
      <c r="D16" s="30">
        <v>1454</v>
      </c>
      <c r="E16" s="30">
        <v>1381</v>
      </c>
      <c r="F16" s="30">
        <v>1370</v>
      </c>
      <c r="G16" s="30">
        <v>1295</v>
      </c>
      <c r="H16" s="30">
        <v>1172</v>
      </c>
      <c r="I16" s="30">
        <v>1074</v>
      </c>
      <c r="J16" s="30">
        <v>1313</v>
      </c>
      <c r="K16" s="30">
        <v>1021</v>
      </c>
    </row>
    <row r="17" spans="1:11" s="12" customFormat="1" ht="30" customHeight="1" x14ac:dyDescent="0.2">
      <c r="A17" s="29" t="s">
        <v>25</v>
      </c>
      <c r="B17" s="30">
        <v>25155</v>
      </c>
      <c r="C17" s="30">
        <v>26159</v>
      </c>
      <c r="D17" s="30">
        <v>24825</v>
      </c>
      <c r="E17" s="30">
        <v>26290</v>
      </c>
      <c r="F17" s="30">
        <v>28640</v>
      </c>
      <c r="G17" s="30">
        <v>28203</v>
      </c>
      <c r="H17" s="30">
        <v>30457</v>
      </c>
      <c r="I17" s="30">
        <v>29595</v>
      </c>
      <c r="J17" s="30">
        <v>30506</v>
      </c>
      <c r="K17" s="30">
        <v>30769</v>
      </c>
    </row>
    <row r="18" spans="1:11" x14ac:dyDescent="0.2">
      <c r="A18" s="68" t="s">
        <v>79</v>
      </c>
    </row>
    <row r="20" spans="1:11" x14ac:dyDescent="0.2">
      <c r="B20" s="12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29"/>
  <sheetViews>
    <sheetView workbookViewId="0"/>
  </sheetViews>
  <sheetFormatPr defaultRowHeight="15" x14ac:dyDescent="0.25"/>
  <cols>
    <col min="1" max="1" width="65.7109375" style="67" customWidth="1"/>
    <col min="2" max="21" width="20.7109375" style="1" customWidth="1"/>
    <col min="22" max="16384" width="9.140625" style="1"/>
  </cols>
  <sheetData>
    <row r="1" spans="1:21" s="8" customFormat="1" ht="60" customHeight="1" x14ac:dyDescent="0.25">
      <c r="A1" s="8" t="s">
        <v>69</v>
      </c>
    </row>
    <row r="4" spans="1:21" customFormat="1" x14ac:dyDescent="0.25">
      <c r="A4" s="6" t="s">
        <v>70</v>
      </c>
      <c r="B4" s="7"/>
      <c r="C4" s="7"/>
      <c r="D4" s="7"/>
      <c r="E4" s="7"/>
      <c r="F4" s="7"/>
      <c r="G4" s="7"/>
      <c r="H4" s="7"/>
      <c r="I4" s="7"/>
      <c r="J4" s="7"/>
      <c r="K4" s="7"/>
      <c r="L4" s="7"/>
      <c r="M4" s="7"/>
      <c r="N4" s="7"/>
      <c r="O4" s="7"/>
      <c r="P4" s="7"/>
      <c r="Q4" s="7"/>
      <c r="R4" s="7"/>
      <c r="S4" s="7"/>
      <c r="T4" s="7"/>
      <c r="U4" s="7"/>
    </row>
    <row r="5" spans="1:21" customFormat="1" x14ac:dyDescent="0.25">
      <c r="A5" s="6" t="s">
        <v>461</v>
      </c>
      <c r="B5" s="7"/>
      <c r="C5" s="7"/>
      <c r="D5" s="7"/>
      <c r="E5" s="7"/>
      <c r="F5" s="7"/>
      <c r="G5" s="7"/>
      <c r="H5" s="7"/>
      <c r="I5" s="7"/>
      <c r="J5" s="7"/>
      <c r="K5" s="7"/>
      <c r="L5" s="7"/>
      <c r="M5" s="7"/>
      <c r="N5" s="7"/>
      <c r="O5" s="7"/>
      <c r="P5" s="7"/>
      <c r="Q5" s="7"/>
      <c r="R5" s="7"/>
      <c r="S5" s="7"/>
      <c r="T5" s="7"/>
      <c r="U5" s="7"/>
    </row>
    <row r="7" spans="1:21" s="76" customFormat="1" ht="30.95" customHeight="1" x14ac:dyDescent="0.25">
      <c r="A7" s="74"/>
      <c r="B7" s="74" t="s">
        <v>8</v>
      </c>
      <c r="C7" s="74" t="s">
        <v>11</v>
      </c>
    </row>
    <row r="8" spans="1:21" s="12" customFormat="1" ht="30.95" customHeight="1" x14ac:dyDescent="0.2">
      <c r="A8" s="21" t="s">
        <v>71</v>
      </c>
      <c r="B8" s="44">
        <v>7970</v>
      </c>
      <c r="C8" s="44">
        <v>143366</v>
      </c>
    </row>
    <row r="9" spans="1:21" s="12" customFormat="1" ht="30.95" customHeight="1" x14ac:dyDescent="0.2">
      <c r="A9" s="21" t="s">
        <v>72</v>
      </c>
      <c r="B9" s="44">
        <v>5168</v>
      </c>
      <c r="C9" s="44">
        <v>91107</v>
      </c>
    </row>
    <row r="10" spans="1:21" s="12" customFormat="1" ht="30.95" customHeight="1" x14ac:dyDescent="0.2">
      <c r="A10" s="21" t="s">
        <v>73</v>
      </c>
      <c r="B10" s="44">
        <v>4166</v>
      </c>
      <c r="C10" s="44">
        <v>41573</v>
      </c>
    </row>
    <row r="11" spans="1:21" s="12" customFormat="1" ht="30.95" customHeight="1" x14ac:dyDescent="0.2">
      <c r="A11" s="21" t="s">
        <v>74</v>
      </c>
      <c r="B11" s="44">
        <v>1212</v>
      </c>
      <c r="C11" s="44">
        <v>15913</v>
      </c>
    </row>
    <row r="12" spans="1:21" s="12" customFormat="1" ht="30.95" customHeight="1" x14ac:dyDescent="0.2">
      <c r="A12" s="21" t="s">
        <v>75</v>
      </c>
      <c r="B12" s="44">
        <v>101</v>
      </c>
      <c r="C12" s="44">
        <v>1641</v>
      </c>
    </row>
    <row r="13" spans="1:21" s="12" customFormat="1" ht="30.95" customHeight="1" x14ac:dyDescent="0.2">
      <c r="A13" s="21" t="s">
        <v>76</v>
      </c>
      <c r="B13" s="44">
        <v>2622</v>
      </c>
      <c r="C13" s="44">
        <v>67810</v>
      </c>
    </row>
    <row r="14" spans="1:21" s="12" customFormat="1" ht="30.95" customHeight="1" x14ac:dyDescent="0.2">
      <c r="A14" s="21" t="s">
        <v>77</v>
      </c>
      <c r="B14" s="44">
        <v>21239</v>
      </c>
      <c r="C14" s="44">
        <v>361410</v>
      </c>
    </row>
    <row r="15" spans="1:21" ht="14.25" x14ac:dyDescent="0.2">
      <c r="A15" s="60" t="s">
        <v>78</v>
      </c>
    </row>
    <row r="18" spans="1:21" customFormat="1" x14ac:dyDescent="0.25">
      <c r="A18" s="6" t="s">
        <v>80</v>
      </c>
      <c r="B18" s="7"/>
      <c r="C18" s="7"/>
      <c r="D18" s="7"/>
      <c r="E18" s="7"/>
      <c r="F18" s="7"/>
      <c r="G18" s="7"/>
      <c r="H18" s="7"/>
      <c r="I18" s="7"/>
      <c r="J18" s="7"/>
      <c r="K18" s="7"/>
      <c r="L18" s="7"/>
      <c r="M18" s="7"/>
      <c r="N18" s="7"/>
      <c r="O18" s="7"/>
      <c r="P18" s="7"/>
      <c r="Q18" s="7"/>
      <c r="R18" s="7"/>
      <c r="S18" s="7"/>
      <c r="T18" s="7"/>
      <c r="U18" s="7"/>
    </row>
    <row r="19" spans="1:21" customFormat="1" x14ac:dyDescent="0.25">
      <c r="A19" s="6" t="s">
        <v>462</v>
      </c>
      <c r="B19" s="7"/>
      <c r="C19" s="7"/>
      <c r="D19" s="7"/>
      <c r="E19" s="7"/>
      <c r="F19" s="7"/>
      <c r="G19" s="7"/>
      <c r="H19" s="7"/>
      <c r="I19" s="7"/>
      <c r="J19" s="7"/>
      <c r="K19" s="7"/>
      <c r="L19" s="7"/>
      <c r="M19" s="7"/>
      <c r="N19" s="7"/>
      <c r="O19" s="7"/>
      <c r="P19" s="7"/>
      <c r="Q19" s="7"/>
      <c r="R19" s="7"/>
      <c r="S19" s="7"/>
      <c r="T19" s="7"/>
      <c r="U19" s="7"/>
    </row>
    <row r="21" spans="1:21" s="37" customFormat="1" ht="30.95" customHeight="1" x14ac:dyDescent="0.25">
      <c r="A21" s="48"/>
      <c r="B21" s="48">
        <v>2006</v>
      </c>
      <c r="C21" s="48">
        <v>2007</v>
      </c>
      <c r="D21" s="48">
        <v>2008</v>
      </c>
      <c r="E21" s="48">
        <v>2009</v>
      </c>
      <c r="F21" s="48">
        <v>2010</v>
      </c>
      <c r="G21" s="48">
        <v>2011</v>
      </c>
      <c r="H21" s="48">
        <v>2012</v>
      </c>
      <c r="I21" s="48">
        <v>2013</v>
      </c>
      <c r="J21" s="48">
        <v>2014</v>
      </c>
      <c r="K21" s="48">
        <v>2015</v>
      </c>
    </row>
    <row r="22" spans="1:21" s="12" customFormat="1" ht="30.95" customHeight="1" x14ac:dyDescent="0.2">
      <c r="A22" s="100" t="s">
        <v>71</v>
      </c>
      <c r="B22" s="44">
        <v>7038</v>
      </c>
      <c r="C22" s="44">
        <v>7763</v>
      </c>
      <c r="D22" s="44">
        <v>7154</v>
      </c>
      <c r="E22" s="44">
        <v>7599</v>
      </c>
      <c r="F22" s="44">
        <v>8014</v>
      </c>
      <c r="G22" s="44">
        <v>8386</v>
      </c>
      <c r="H22" s="44">
        <v>8872</v>
      </c>
      <c r="I22" s="44">
        <v>8557</v>
      </c>
      <c r="J22" s="44">
        <v>8629</v>
      </c>
      <c r="K22" s="44">
        <v>7970</v>
      </c>
    </row>
    <row r="23" spans="1:21" s="12" customFormat="1" ht="30.95" customHeight="1" x14ac:dyDescent="0.2">
      <c r="A23" s="100" t="s">
        <v>72</v>
      </c>
      <c r="B23" s="44">
        <v>5492</v>
      </c>
      <c r="C23" s="44">
        <v>5199</v>
      </c>
      <c r="D23" s="44">
        <v>4869</v>
      </c>
      <c r="E23" s="44">
        <v>4877</v>
      </c>
      <c r="F23" s="44">
        <v>5383</v>
      </c>
      <c r="G23" s="44">
        <v>4636</v>
      </c>
      <c r="H23" s="44">
        <v>5759</v>
      </c>
      <c r="I23" s="44">
        <v>4819</v>
      </c>
      <c r="J23" s="44">
        <v>5331</v>
      </c>
      <c r="K23" s="44">
        <v>5168</v>
      </c>
    </row>
    <row r="24" spans="1:21" s="12" customFormat="1" ht="30.95" customHeight="1" x14ac:dyDescent="0.2">
      <c r="A24" s="100" t="s">
        <v>73</v>
      </c>
      <c r="B24" s="44">
        <v>2270</v>
      </c>
      <c r="C24" s="44">
        <v>2573</v>
      </c>
      <c r="D24" s="44">
        <v>2466</v>
      </c>
      <c r="E24" s="44">
        <v>2283</v>
      </c>
      <c r="F24" s="44">
        <v>3012</v>
      </c>
      <c r="G24" s="44">
        <v>3316</v>
      </c>
      <c r="H24" s="44">
        <v>3601</v>
      </c>
      <c r="I24" s="44">
        <v>3092</v>
      </c>
      <c r="J24" s="44">
        <v>3387</v>
      </c>
      <c r="K24" s="44">
        <v>4166</v>
      </c>
    </row>
    <row r="25" spans="1:21" s="12" customFormat="1" ht="30.95" customHeight="1" x14ac:dyDescent="0.2">
      <c r="A25" s="100" t="s">
        <v>74</v>
      </c>
      <c r="B25" s="44">
        <v>1503</v>
      </c>
      <c r="C25" s="44">
        <v>1590</v>
      </c>
      <c r="D25" s="44">
        <v>1443</v>
      </c>
      <c r="E25" s="44">
        <v>1500</v>
      </c>
      <c r="F25" s="44">
        <v>1531</v>
      </c>
      <c r="G25" s="44">
        <v>1587</v>
      </c>
      <c r="H25" s="44">
        <v>1600</v>
      </c>
      <c r="I25" s="44">
        <v>1445</v>
      </c>
      <c r="J25" s="44">
        <v>1528</v>
      </c>
      <c r="K25" s="44">
        <v>1212</v>
      </c>
    </row>
    <row r="26" spans="1:21" s="12" customFormat="1" ht="30.95" customHeight="1" x14ac:dyDescent="0.2">
      <c r="A26" s="100" t="s">
        <v>75</v>
      </c>
      <c r="B26" s="44">
        <v>164</v>
      </c>
      <c r="C26" s="44">
        <v>120</v>
      </c>
      <c r="D26" s="44">
        <v>118</v>
      </c>
      <c r="E26" s="44">
        <v>127</v>
      </c>
      <c r="F26" s="44">
        <v>105</v>
      </c>
      <c r="G26" s="44">
        <v>43</v>
      </c>
      <c r="H26" s="44">
        <v>113</v>
      </c>
      <c r="I26" s="44">
        <v>213</v>
      </c>
      <c r="J26" s="44">
        <v>174</v>
      </c>
      <c r="K26" s="44">
        <v>101</v>
      </c>
    </row>
    <row r="27" spans="1:21" s="12" customFormat="1" ht="30.95" customHeight="1" x14ac:dyDescent="0.2">
      <c r="A27" s="100" t="s">
        <v>76</v>
      </c>
      <c r="B27" s="44">
        <v>2481</v>
      </c>
      <c r="C27" s="44">
        <v>2185</v>
      </c>
      <c r="D27" s="44">
        <v>1969</v>
      </c>
      <c r="E27" s="44">
        <v>2066</v>
      </c>
      <c r="F27" s="44">
        <v>1991</v>
      </c>
      <c r="G27" s="44">
        <v>1578</v>
      </c>
      <c r="H27" s="44">
        <v>1930</v>
      </c>
      <c r="I27" s="44">
        <v>1776</v>
      </c>
      <c r="J27" s="44">
        <v>1380</v>
      </c>
      <c r="K27" s="44">
        <v>2622</v>
      </c>
    </row>
    <row r="28" spans="1:21" s="12" customFormat="1" ht="30.95" customHeight="1" x14ac:dyDescent="0.2">
      <c r="A28" s="100" t="s">
        <v>77</v>
      </c>
      <c r="B28" s="44">
        <v>18948</v>
      </c>
      <c r="C28" s="44">
        <v>19430</v>
      </c>
      <c r="D28" s="44">
        <v>18019</v>
      </c>
      <c r="E28" s="44">
        <v>18452</v>
      </c>
      <c r="F28" s="44">
        <v>20036</v>
      </c>
      <c r="G28" s="44">
        <v>19546</v>
      </c>
      <c r="H28" s="44">
        <v>21875</v>
      </c>
      <c r="I28" s="44">
        <v>19902</v>
      </c>
      <c r="J28" s="44">
        <v>20429</v>
      </c>
      <c r="K28" s="44">
        <v>21239</v>
      </c>
    </row>
    <row r="29" spans="1:21" ht="14.25" x14ac:dyDescent="0.2">
      <c r="A29" s="60" t="s">
        <v>145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59"/>
  <sheetViews>
    <sheetView workbookViewId="0"/>
  </sheetViews>
  <sheetFormatPr defaultRowHeight="15" x14ac:dyDescent="0.25"/>
  <cols>
    <col min="1" max="1" width="65.7109375" style="67" customWidth="1"/>
    <col min="2" max="21" width="20.7109375" style="1" customWidth="1"/>
    <col min="22" max="16384" width="9.140625" style="1"/>
  </cols>
  <sheetData>
    <row r="1" spans="1:21" s="8" customFormat="1" ht="60" customHeight="1" x14ac:dyDescent="0.25">
      <c r="A1" s="8" t="s">
        <v>89</v>
      </c>
    </row>
    <row r="4" spans="1:21" customFormat="1" x14ac:dyDescent="0.25">
      <c r="A4" s="6" t="s">
        <v>90</v>
      </c>
      <c r="B4" s="7"/>
      <c r="C4" s="7"/>
      <c r="D4" s="7"/>
      <c r="E4" s="7"/>
      <c r="F4" s="7"/>
      <c r="G4" s="7"/>
      <c r="H4" s="7"/>
      <c r="I4" s="7"/>
      <c r="J4" s="7"/>
      <c r="K4" s="7"/>
      <c r="L4" s="7"/>
      <c r="M4" s="7"/>
      <c r="N4" s="7"/>
      <c r="O4" s="7"/>
      <c r="P4" s="7"/>
      <c r="Q4" s="7"/>
      <c r="R4" s="7"/>
      <c r="S4" s="7"/>
      <c r="T4" s="7"/>
      <c r="U4" s="7"/>
    </row>
    <row r="5" spans="1:21" customFormat="1" x14ac:dyDescent="0.25">
      <c r="A5" s="6" t="s">
        <v>463</v>
      </c>
      <c r="B5" s="7"/>
      <c r="C5" s="7"/>
      <c r="D5" s="7"/>
      <c r="E5" s="7"/>
      <c r="F5" s="7"/>
      <c r="G5" s="7"/>
      <c r="H5" s="7"/>
      <c r="I5" s="7"/>
      <c r="J5" s="7"/>
      <c r="K5" s="7"/>
      <c r="L5" s="7"/>
      <c r="M5" s="7"/>
      <c r="N5" s="7"/>
      <c r="O5" s="7"/>
      <c r="P5" s="7"/>
      <c r="Q5" s="7"/>
      <c r="R5" s="7"/>
      <c r="S5" s="7"/>
      <c r="T5" s="7"/>
      <c r="U5" s="7"/>
    </row>
    <row r="7" spans="1:21" s="84" customFormat="1" ht="30.95" customHeight="1" x14ac:dyDescent="0.25">
      <c r="A7" s="83"/>
      <c r="B7" s="83">
        <v>2006</v>
      </c>
      <c r="C7" s="83">
        <v>2007</v>
      </c>
      <c r="D7" s="83">
        <v>2008</v>
      </c>
      <c r="E7" s="83">
        <v>2009</v>
      </c>
      <c r="F7" s="83">
        <v>2010</v>
      </c>
      <c r="G7" s="83">
        <v>2011</v>
      </c>
      <c r="H7" s="83">
        <v>2012</v>
      </c>
      <c r="I7" s="83">
        <v>2013</v>
      </c>
      <c r="J7" s="83">
        <v>2014</v>
      </c>
      <c r="K7" s="83">
        <v>2015</v>
      </c>
    </row>
    <row r="8" spans="1:21" s="43" customFormat="1" ht="30.95" customHeight="1" x14ac:dyDescent="0.25">
      <c r="A8" s="21" t="s">
        <v>82</v>
      </c>
      <c r="B8" s="44">
        <v>57</v>
      </c>
      <c r="C8" s="44">
        <v>84</v>
      </c>
      <c r="D8" s="44">
        <v>87</v>
      </c>
      <c r="E8" s="44">
        <v>190</v>
      </c>
      <c r="F8" s="44">
        <v>78</v>
      </c>
      <c r="G8" s="44">
        <v>131</v>
      </c>
      <c r="H8" s="44">
        <v>189</v>
      </c>
      <c r="I8" s="44">
        <v>321</v>
      </c>
      <c r="J8" s="44">
        <v>320</v>
      </c>
      <c r="K8" s="44">
        <v>288</v>
      </c>
    </row>
    <row r="9" spans="1:21" s="43" customFormat="1" ht="30.95" customHeight="1" x14ac:dyDescent="0.25">
      <c r="A9" s="21" t="s">
        <v>83</v>
      </c>
      <c r="B9" s="44">
        <v>212</v>
      </c>
      <c r="C9" s="44">
        <v>314</v>
      </c>
      <c r="D9" s="44">
        <v>336</v>
      </c>
      <c r="E9" s="44">
        <v>493</v>
      </c>
      <c r="F9" s="44">
        <v>395</v>
      </c>
      <c r="G9" s="44">
        <v>507</v>
      </c>
      <c r="H9" s="44">
        <v>611</v>
      </c>
      <c r="I9" s="44">
        <v>644</v>
      </c>
      <c r="J9" s="44">
        <v>638</v>
      </c>
      <c r="K9" s="44">
        <v>615</v>
      </c>
    </row>
    <row r="10" spans="1:21" s="43" customFormat="1" ht="30.95" customHeight="1" x14ac:dyDescent="0.25">
      <c r="A10" s="21" t="s">
        <v>84</v>
      </c>
      <c r="B10" s="44">
        <v>983</v>
      </c>
      <c r="C10" s="44">
        <v>1308</v>
      </c>
      <c r="D10" s="44">
        <v>1109</v>
      </c>
      <c r="E10" s="44">
        <v>1201</v>
      </c>
      <c r="F10" s="44">
        <v>1148</v>
      </c>
      <c r="G10" s="44">
        <v>1197</v>
      </c>
      <c r="H10" s="44">
        <v>1548</v>
      </c>
      <c r="I10" s="44">
        <v>1403</v>
      </c>
      <c r="J10" s="44">
        <v>1204</v>
      </c>
      <c r="K10" s="44">
        <v>1199</v>
      </c>
    </row>
    <row r="11" spans="1:21" s="43" customFormat="1" ht="30.95" customHeight="1" x14ac:dyDescent="0.25">
      <c r="A11" s="21" t="s">
        <v>85</v>
      </c>
      <c r="B11" s="44">
        <v>1669</v>
      </c>
      <c r="C11" s="44">
        <v>1936</v>
      </c>
      <c r="D11" s="44">
        <v>1699</v>
      </c>
      <c r="E11" s="44">
        <v>1668</v>
      </c>
      <c r="F11" s="44">
        <v>1770</v>
      </c>
      <c r="G11" s="44">
        <v>1617</v>
      </c>
      <c r="H11" s="44">
        <v>1760</v>
      </c>
      <c r="I11" s="44">
        <v>1665</v>
      </c>
      <c r="J11" s="44">
        <v>1446</v>
      </c>
      <c r="K11" s="44">
        <v>1304</v>
      </c>
    </row>
    <row r="12" spans="1:21" s="43" customFormat="1" ht="30.95" customHeight="1" x14ac:dyDescent="0.25">
      <c r="A12" s="21" t="s">
        <v>86</v>
      </c>
      <c r="B12" s="44">
        <v>1493</v>
      </c>
      <c r="C12" s="44">
        <v>1460</v>
      </c>
      <c r="D12" s="44">
        <v>1222</v>
      </c>
      <c r="E12" s="44">
        <v>1135</v>
      </c>
      <c r="F12" s="44">
        <v>1448</v>
      </c>
      <c r="G12" s="44">
        <v>1301</v>
      </c>
      <c r="H12" s="44">
        <v>1341</v>
      </c>
      <c r="I12" s="44">
        <v>1214</v>
      </c>
      <c r="J12" s="44">
        <v>1244</v>
      </c>
      <c r="K12" s="44">
        <v>1080</v>
      </c>
    </row>
    <row r="13" spans="1:21" s="43" customFormat="1" ht="30.95" customHeight="1" x14ac:dyDescent="0.25">
      <c r="A13" s="21" t="s">
        <v>87</v>
      </c>
      <c r="B13" s="44">
        <v>499</v>
      </c>
      <c r="C13" s="44">
        <v>500</v>
      </c>
      <c r="D13" s="44">
        <v>425</v>
      </c>
      <c r="E13" s="44">
        <v>424</v>
      </c>
      <c r="F13" s="44">
        <v>543</v>
      </c>
      <c r="G13" s="44">
        <v>447</v>
      </c>
      <c r="H13" s="44">
        <v>492</v>
      </c>
      <c r="I13" s="44">
        <v>509</v>
      </c>
      <c r="J13" s="44">
        <v>491</v>
      </c>
      <c r="K13" s="44">
        <v>507</v>
      </c>
    </row>
    <row r="14" spans="1:21" s="43" customFormat="1" ht="30.95" customHeight="1" x14ac:dyDescent="0.25">
      <c r="A14" s="21" t="s">
        <v>88</v>
      </c>
      <c r="B14" s="44">
        <v>2014</v>
      </c>
      <c r="C14" s="44">
        <v>2066</v>
      </c>
      <c r="D14" s="44">
        <v>2103</v>
      </c>
      <c r="E14" s="44">
        <v>2389</v>
      </c>
      <c r="F14" s="44">
        <v>2522</v>
      </c>
      <c r="G14" s="44">
        <v>3047</v>
      </c>
      <c r="H14" s="44">
        <v>2821</v>
      </c>
      <c r="I14" s="44">
        <v>2708</v>
      </c>
      <c r="J14" s="44">
        <v>3163</v>
      </c>
      <c r="K14" s="44">
        <v>2848</v>
      </c>
    </row>
    <row r="15" spans="1:21" s="43" customFormat="1" ht="30.95" customHeight="1" x14ac:dyDescent="0.25">
      <c r="A15" s="21" t="s">
        <v>81</v>
      </c>
      <c r="B15" s="44">
        <v>6927</v>
      </c>
      <c r="C15" s="44">
        <v>7668</v>
      </c>
      <c r="D15" s="44">
        <v>6981</v>
      </c>
      <c r="E15" s="44">
        <v>7500</v>
      </c>
      <c r="F15" s="44">
        <v>7904</v>
      </c>
      <c r="G15" s="44">
        <v>8247</v>
      </c>
      <c r="H15" s="44">
        <v>8762</v>
      </c>
      <c r="I15" s="44">
        <v>8464</v>
      </c>
      <c r="J15" s="44">
        <v>8506</v>
      </c>
      <c r="K15" s="44">
        <v>7841</v>
      </c>
    </row>
    <row r="16" spans="1:21" ht="14.25" x14ac:dyDescent="0.2">
      <c r="A16" s="60" t="s">
        <v>31</v>
      </c>
    </row>
    <row r="18" spans="1:21" customFormat="1" x14ac:dyDescent="0.25">
      <c r="A18" s="6" t="s">
        <v>91</v>
      </c>
      <c r="B18" s="7"/>
      <c r="C18" s="7"/>
      <c r="D18" s="7"/>
      <c r="E18" s="7"/>
      <c r="F18" s="7"/>
      <c r="G18" s="7"/>
      <c r="H18" s="7"/>
      <c r="I18" s="7"/>
      <c r="J18" s="7"/>
      <c r="K18" s="7"/>
      <c r="L18" s="7"/>
      <c r="M18" s="7"/>
      <c r="N18" s="7"/>
      <c r="O18" s="7"/>
      <c r="P18" s="7"/>
      <c r="Q18" s="7"/>
      <c r="R18" s="7"/>
      <c r="S18" s="7"/>
      <c r="T18" s="7"/>
      <c r="U18" s="7"/>
    </row>
    <row r="19" spans="1:21" customFormat="1" x14ac:dyDescent="0.25">
      <c r="A19" s="6" t="s">
        <v>464</v>
      </c>
      <c r="B19" s="7"/>
      <c r="C19" s="7"/>
      <c r="D19" s="7"/>
      <c r="E19" s="7"/>
      <c r="F19" s="7"/>
      <c r="G19" s="7"/>
      <c r="H19" s="7"/>
      <c r="I19" s="7"/>
      <c r="J19" s="7"/>
      <c r="K19" s="7"/>
      <c r="L19" s="7"/>
      <c r="M19" s="7"/>
      <c r="N19" s="7"/>
      <c r="O19" s="7"/>
      <c r="P19" s="7"/>
      <c r="Q19" s="7"/>
      <c r="R19" s="7"/>
      <c r="S19" s="7"/>
      <c r="T19" s="7"/>
      <c r="U19" s="7"/>
    </row>
    <row r="21" spans="1:21" s="47" customFormat="1" ht="30.95" customHeight="1" x14ac:dyDescent="0.25">
      <c r="A21" s="49"/>
      <c r="B21" s="49" t="s">
        <v>8</v>
      </c>
      <c r="C21" s="49" t="s">
        <v>11</v>
      </c>
      <c r="D21" s="50"/>
    </row>
    <row r="22" spans="1:21" s="12" customFormat="1" ht="30.95" customHeight="1" x14ac:dyDescent="0.2">
      <c r="A22" s="21" t="s">
        <v>82</v>
      </c>
      <c r="B22" s="44">
        <v>288</v>
      </c>
      <c r="C22" s="44">
        <v>3093</v>
      </c>
    </row>
    <row r="23" spans="1:21" s="12" customFormat="1" ht="30.95" customHeight="1" x14ac:dyDescent="0.2">
      <c r="A23" s="21" t="s">
        <v>83</v>
      </c>
      <c r="B23" s="44">
        <v>615</v>
      </c>
      <c r="C23" s="44">
        <v>5931</v>
      </c>
    </row>
    <row r="24" spans="1:21" s="12" customFormat="1" ht="30.95" customHeight="1" x14ac:dyDescent="0.2">
      <c r="A24" s="21" t="s">
        <v>84</v>
      </c>
      <c r="B24" s="44">
        <v>1199</v>
      </c>
      <c r="C24" s="44">
        <v>12415</v>
      </c>
    </row>
    <row r="25" spans="1:21" s="12" customFormat="1" ht="30.95" customHeight="1" x14ac:dyDescent="0.2">
      <c r="A25" s="21" t="s">
        <v>85</v>
      </c>
      <c r="B25" s="44">
        <v>1304</v>
      </c>
      <c r="C25" s="44">
        <v>16845</v>
      </c>
    </row>
    <row r="26" spans="1:21" s="12" customFormat="1" ht="30.95" customHeight="1" x14ac:dyDescent="0.2">
      <c r="A26" s="21" t="s">
        <v>86</v>
      </c>
      <c r="B26" s="44">
        <v>1080</v>
      </c>
      <c r="C26" s="44">
        <v>20755</v>
      </c>
    </row>
    <row r="27" spans="1:21" s="12" customFormat="1" ht="30.95" customHeight="1" x14ac:dyDescent="0.2">
      <c r="A27" s="21" t="s">
        <v>87</v>
      </c>
      <c r="B27" s="44">
        <v>507</v>
      </c>
      <c r="C27" s="44">
        <v>22031</v>
      </c>
    </row>
    <row r="28" spans="1:21" s="12" customFormat="1" ht="30.95" customHeight="1" x14ac:dyDescent="0.2">
      <c r="A28" s="21" t="s">
        <v>88</v>
      </c>
      <c r="B28" s="44">
        <v>2848</v>
      </c>
      <c r="C28" s="44">
        <v>34233</v>
      </c>
    </row>
    <row r="29" spans="1:21" s="12" customFormat="1" ht="30.95" customHeight="1" x14ac:dyDescent="0.2">
      <c r="A29" s="21" t="s">
        <v>81</v>
      </c>
      <c r="B29" s="44">
        <v>7841</v>
      </c>
      <c r="C29" s="44">
        <v>115303</v>
      </c>
    </row>
    <row r="30" spans="1:21" s="12" customFormat="1" ht="30.95" customHeight="1" x14ac:dyDescent="0.2">
      <c r="A30" s="21" t="s">
        <v>92</v>
      </c>
      <c r="B30" s="44">
        <v>4993</v>
      </c>
      <c r="C30" s="44">
        <v>81070</v>
      </c>
    </row>
    <row r="31" spans="1:21" ht="14.25" x14ac:dyDescent="0.2">
      <c r="A31" s="60" t="s">
        <v>31</v>
      </c>
    </row>
    <row r="33" spans="1:21" customFormat="1" x14ac:dyDescent="0.25">
      <c r="A33" s="6" t="s">
        <v>90</v>
      </c>
      <c r="B33" s="7"/>
      <c r="C33" s="7"/>
      <c r="D33" s="7"/>
      <c r="E33" s="7"/>
      <c r="F33" s="7"/>
      <c r="G33" s="7"/>
      <c r="H33" s="7"/>
      <c r="I33" s="7"/>
      <c r="J33" s="7"/>
      <c r="K33" s="7"/>
      <c r="L33" s="7"/>
      <c r="M33" s="7"/>
      <c r="N33" s="7"/>
      <c r="O33" s="7"/>
      <c r="P33" s="7"/>
      <c r="Q33" s="7"/>
      <c r="R33" s="7"/>
      <c r="S33" s="7"/>
      <c r="T33" s="7"/>
      <c r="U33" s="7"/>
    </row>
    <row r="34" spans="1:21" customFormat="1" x14ac:dyDescent="0.25">
      <c r="A34" s="6" t="s">
        <v>465</v>
      </c>
      <c r="B34" s="7"/>
      <c r="C34" s="7"/>
      <c r="D34" s="7"/>
      <c r="E34" s="7"/>
      <c r="F34" s="7"/>
      <c r="G34" s="7"/>
      <c r="H34" s="7"/>
      <c r="I34" s="7"/>
      <c r="J34" s="7"/>
      <c r="K34" s="7"/>
      <c r="L34" s="7"/>
      <c r="M34" s="7"/>
      <c r="N34" s="7"/>
      <c r="O34" s="7"/>
      <c r="P34" s="7"/>
      <c r="Q34" s="7"/>
      <c r="R34" s="7"/>
      <c r="S34" s="7"/>
      <c r="T34" s="7"/>
      <c r="U34" s="7"/>
    </row>
    <row r="35" spans="1:21" s="34" customFormat="1" x14ac:dyDescent="0.25">
      <c r="A35" s="17"/>
      <c r="B35" s="33"/>
      <c r="C35" s="33"/>
      <c r="D35" s="33"/>
      <c r="E35" s="33"/>
      <c r="F35" s="33"/>
      <c r="G35" s="33"/>
      <c r="H35" s="33"/>
      <c r="I35" s="33"/>
      <c r="J35" s="33"/>
      <c r="K35" s="33"/>
      <c r="L35" s="33"/>
      <c r="M35" s="33"/>
      <c r="N35" s="33"/>
      <c r="O35" s="33"/>
      <c r="P35" s="33"/>
      <c r="Q35" s="33"/>
    </row>
    <row r="36" spans="1:21" s="37" customFormat="1" ht="30.95" customHeight="1" x14ac:dyDescent="0.25">
      <c r="A36" s="38"/>
      <c r="B36" s="38">
        <v>2006</v>
      </c>
      <c r="C36" s="38">
        <v>2007</v>
      </c>
      <c r="D36" s="38">
        <v>2008</v>
      </c>
      <c r="E36" s="38">
        <v>2009</v>
      </c>
      <c r="F36" s="38">
        <v>2010</v>
      </c>
      <c r="G36" s="38">
        <v>2011</v>
      </c>
      <c r="H36" s="38">
        <v>2012</v>
      </c>
      <c r="I36" s="38">
        <v>2013</v>
      </c>
      <c r="J36" s="38">
        <v>2014</v>
      </c>
      <c r="K36" s="38">
        <v>2015</v>
      </c>
    </row>
    <row r="37" spans="1:21" s="12" customFormat="1" ht="30.95" customHeight="1" x14ac:dyDescent="0.2">
      <c r="A37" s="21" t="s">
        <v>82</v>
      </c>
      <c r="B37" s="44">
        <v>57</v>
      </c>
      <c r="C37" s="44">
        <v>84</v>
      </c>
      <c r="D37" s="44">
        <v>87</v>
      </c>
      <c r="E37" s="44">
        <v>190</v>
      </c>
      <c r="F37" s="44">
        <v>78</v>
      </c>
      <c r="G37" s="44">
        <v>131</v>
      </c>
      <c r="H37" s="44">
        <v>189</v>
      </c>
      <c r="I37" s="44">
        <v>321</v>
      </c>
      <c r="J37" s="44">
        <v>320</v>
      </c>
      <c r="K37" s="44">
        <v>288</v>
      </c>
    </row>
    <row r="38" spans="1:21" s="12" customFormat="1" ht="30.95" customHeight="1" x14ac:dyDescent="0.2">
      <c r="A38" s="21" t="s">
        <v>83</v>
      </c>
      <c r="B38" s="44">
        <v>212</v>
      </c>
      <c r="C38" s="44">
        <v>314</v>
      </c>
      <c r="D38" s="44">
        <v>336</v>
      </c>
      <c r="E38" s="44">
        <v>493</v>
      </c>
      <c r="F38" s="44">
        <v>395</v>
      </c>
      <c r="G38" s="44">
        <v>507</v>
      </c>
      <c r="H38" s="44">
        <v>611</v>
      </c>
      <c r="I38" s="44">
        <v>644</v>
      </c>
      <c r="J38" s="44">
        <v>638</v>
      </c>
      <c r="K38" s="44">
        <v>615</v>
      </c>
    </row>
    <row r="39" spans="1:21" s="12" customFormat="1" ht="30.95" customHeight="1" x14ac:dyDescent="0.2">
      <c r="A39" s="21" t="s">
        <v>84</v>
      </c>
      <c r="B39" s="44">
        <v>983</v>
      </c>
      <c r="C39" s="44">
        <v>1308</v>
      </c>
      <c r="D39" s="44">
        <v>1109</v>
      </c>
      <c r="E39" s="44">
        <v>1201</v>
      </c>
      <c r="F39" s="44">
        <v>1148</v>
      </c>
      <c r="G39" s="44">
        <v>1197</v>
      </c>
      <c r="H39" s="44">
        <v>1548</v>
      </c>
      <c r="I39" s="44">
        <v>1403</v>
      </c>
      <c r="J39" s="44">
        <v>1204</v>
      </c>
      <c r="K39" s="44">
        <v>1199</v>
      </c>
    </row>
    <row r="40" spans="1:21" s="12" customFormat="1" ht="30.95" customHeight="1" x14ac:dyDescent="0.2">
      <c r="A40" s="21" t="s">
        <v>85</v>
      </c>
      <c r="B40" s="44">
        <v>1669</v>
      </c>
      <c r="C40" s="44">
        <v>1936</v>
      </c>
      <c r="D40" s="44">
        <v>1699</v>
      </c>
      <c r="E40" s="44">
        <v>1668</v>
      </c>
      <c r="F40" s="44">
        <v>1770</v>
      </c>
      <c r="G40" s="44">
        <v>1617</v>
      </c>
      <c r="H40" s="44">
        <v>1760</v>
      </c>
      <c r="I40" s="44">
        <v>1665</v>
      </c>
      <c r="J40" s="44">
        <v>1446</v>
      </c>
      <c r="K40" s="44">
        <v>1304</v>
      </c>
    </row>
    <row r="41" spans="1:21" s="12" customFormat="1" ht="30.95" customHeight="1" x14ac:dyDescent="0.2">
      <c r="A41" s="21" t="s">
        <v>86</v>
      </c>
      <c r="B41" s="44">
        <v>1493</v>
      </c>
      <c r="C41" s="44">
        <v>1460</v>
      </c>
      <c r="D41" s="44">
        <v>1222</v>
      </c>
      <c r="E41" s="44">
        <v>1135</v>
      </c>
      <c r="F41" s="44">
        <v>1448</v>
      </c>
      <c r="G41" s="44">
        <v>1301</v>
      </c>
      <c r="H41" s="44">
        <v>1341</v>
      </c>
      <c r="I41" s="44">
        <v>1214</v>
      </c>
      <c r="J41" s="44">
        <v>1244</v>
      </c>
      <c r="K41" s="44">
        <v>1080</v>
      </c>
    </row>
    <row r="42" spans="1:21" s="12" customFormat="1" ht="30.95" customHeight="1" x14ac:dyDescent="0.2">
      <c r="A42" s="21" t="s">
        <v>87</v>
      </c>
      <c r="B42" s="44">
        <v>499</v>
      </c>
      <c r="C42" s="44">
        <v>500</v>
      </c>
      <c r="D42" s="44">
        <v>425</v>
      </c>
      <c r="E42" s="44">
        <v>424</v>
      </c>
      <c r="F42" s="44">
        <v>543</v>
      </c>
      <c r="G42" s="44">
        <v>447</v>
      </c>
      <c r="H42" s="44">
        <v>492</v>
      </c>
      <c r="I42" s="44">
        <v>509</v>
      </c>
      <c r="J42" s="44">
        <v>491</v>
      </c>
      <c r="K42" s="44">
        <v>507</v>
      </c>
    </row>
    <row r="43" spans="1:21" s="12" customFormat="1" ht="30.95" customHeight="1" x14ac:dyDescent="0.2">
      <c r="A43" s="21" t="s">
        <v>88</v>
      </c>
      <c r="B43" s="44">
        <v>2014</v>
      </c>
      <c r="C43" s="44">
        <v>2066</v>
      </c>
      <c r="D43" s="44">
        <v>2103</v>
      </c>
      <c r="E43" s="44">
        <v>2389</v>
      </c>
      <c r="F43" s="44">
        <v>2522</v>
      </c>
      <c r="G43" s="44">
        <v>3047</v>
      </c>
      <c r="H43" s="44">
        <v>2821</v>
      </c>
      <c r="I43" s="44">
        <v>2708</v>
      </c>
      <c r="J43" s="44">
        <v>3163</v>
      </c>
      <c r="K43" s="44">
        <v>2848</v>
      </c>
    </row>
    <row r="44" spans="1:21" s="12" customFormat="1" ht="30.95" customHeight="1" x14ac:dyDescent="0.2">
      <c r="A44" s="21" t="s">
        <v>81</v>
      </c>
      <c r="B44" s="44">
        <v>6927</v>
      </c>
      <c r="C44" s="44">
        <v>7668</v>
      </c>
      <c r="D44" s="44">
        <v>6981</v>
      </c>
      <c r="E44" s="44">
        <v>7500</v>
      </c>
      <c r="F44" s="44">
        <v>7904</v>
      </c>
      <c r="G44" s="44">
        <v>8247</v>
      </c>
      <c r="H44" s="44">
        <v>8762</v>
      </c>
      <c r="I44" s="44">
        <v>8464</v>
      </c>
      <c r="J44" s="44">
        <v>8506</v>
      </c>
      <c r="K44" s="44">
        <v>7841</v>
      </c>
    </row>
    <row r="45" spans="1:21" ht="14.25" x14ac:dyDescent="0.2">
      <c r="A45" s="60" t="s">
        <v>31</v>
      </c>
    </row>
    <row r="47" spans="1:21" customFormat="1" x14ac:dyDescent="0.25">
      <c r="A47" s="6" t="s">
        <v>93</v>
      </c>
      <c r="B47" s="7"/>
      <c r="C47" s="7"/>
      <c r="D47" s="7"/>
      <c r="E47" s="7"/>
      <c r="F47" s="7"/>
      <c r="G47" s="7"/>
      <c r="H47" s="7"/>
      <c r="I47" s="7"/>
      <c r="J47" s="7"/>
      <c r="K47" s="7"/>
      <c r="L47" s="7"/>
      <c r="M47" s="7"/>
      <c r="N47" s="7"/>
      <c r="O47" s="7"/>
      <c r="P47" s="7"/>
      <c r="Q47" s="7"/>
      <c r="R47" s="7"/>
      <c r="S47" s="7"/>
      <c r="T47" s="7"/>
      <c r="U47" s="7"/>
    </row>
    <row r="48" spans="1:21" customFormat="1" x14ac:dyDescent="0.25">
      <c r="A48" s="6" t="s">
        <v>466</v>
      </c>
      <c r="B48" s="7"/>
      <c r="C48" s="7"/>
      <c r="D48" s="7"/>
      <c r="E48" s="7"/>
      <c r="F48" s="7"/>
      <c r="G48" s="7"/>
      <c r="H48" s="7"/>
      <c r="I48" s="7"/>
      <c r="J48" s="7"/>
      <c r="K48" s="7"/>
      <c r="L48" s="7"/>
      <c r="M48" s="7"/>
      <c r="N48" s="7"/>
      <c r="O48" s="7"/>
      <c r="P48" s="7"/>
      <c r="Q48" s="7"/>
      <c r="R48" s="7"/>
      <c r="S48" s="7"/>
      <c r="T48" s="7"/>
      <c r="U48" s="7"/>
    </row>
    <row r="49" spans="1:17" s="34" customFormat="1" x14ac:dyDescent="0.25">
      <c r="A49" s="17"/>
      <c r="B49" s="33"/>
      <c r="C49" s="33"/>
      <c r="D49" s="33"/>
      <c r="E49" s="33"/>
      <c r="F49" s="33"/>
      <c r="G49" s="33"/>
      <c r="H49" s="33"/>
      <c r="I49" s="33"/>
      <c r="J49" s="33"/>
      <c r="K49" s="33"/>
      <c r="L49" s="33"/>
      <c r="M49" s="33"/>
      <c r="N49" s="33"/>
      <c r="O49" s="33"/>
      <c r="P49" s="33"/>
      <c r="Q49" s="33"/>
    </row>
    <row r="50" spans="1:17" s="37" customFormat="1" ht="30.95" customHeight="1" x14ac:dyDescent="0.25">
      <c r="A50" s="48"/>
      <c r="B50" s="48">
        <v>2006</v>
      </c>
      <c r="C50" s="48">
        <v>2007</v>
      </c>
      <c r="D50" s="48">
        <v>2008</v>
      </c>
      <c r="E50" s="48">
        <v>2009</v>
      </c>
      <c r="F50" s="48">
        <v>2010</v>
      </c>
      <c r="G50" s="48">
        <v>2011</v>
      </c>
      <c r="H50" s="48">
        <v>2012</v>
      </c>
      <c r="I50" s="48">
        <v>2013</v>
      </c>
      <c r="J50" s="48">
        <v>2014</v>
      </c>
      <c r="K50" s="48">
        <v>2015</v>
      </c>
    </row>
    <row r="51" spans="1:17" s="12" customFormat="1" ht="30.95" customHeight="1" x14ac:dyDescent="0.2">
      <c r="A51" s="21" t="s">
        <v>82</v>
      </c>
      <c r="B51" s="44">
        <v>824</v>
      </c>
      <c r="C51" s="44">
        <v>617</v>
      </c>
      <c r="D51" s="44">
        <v>754</v>
      </c>
      <c r="E51" s="44">
        <v>937</v>
      </c>
      <c r="F51" s="44">
        <v>980</v>
      </c>
      <c r="G51" s="44">
        <v>1491</v>
      </c>
      <c r="H51" s="44">
        <v>2143</v>
      </c>
      <c r="I51" s="44">
        <v>2740</v>
      </c>
      <c r="J51" s="44">
        <v>2338</v>
      </c>
      <c r="K51" s="44">
        <v>3093</v>
      </c>
    </row>
    <row r="52" spans="1:17" s="12" customFormat="1" ht="30.95" customHeight="1" x14ac:dyDescent="0.2">
      <c r="A52" s="21" t="s">
        <v>83</v>
      </c>
      <c r="B52" s="44">
        <v>3048</v>
      </c>
      <c r="C52" s="44">
        <v>3237</v>
      </c>
      <c r="D52" s="44">
        <v>3235</v>
      </c>
      <c r="E52" s="44">
        <v>3822</v>
      </c>
      <c r="F52" s="44">
        <v>3729</v>
      </c>
      <c r="G52" s="44">
        <v>4694</v>
      </c>
      <c r="H52" s="44">
        <v>5695</v>
      </c>
      <c r="I52" s="44">
        <v>6163</v>
      </c>
      <c r="J52" s="44">
        <v>5722</v>
      </c>
      <c r="K52" s="44">
        <v>5931</v>
      </c>
    </row>
    <row r="53" spans="1:17" s="12" customFormat="1" ht="30.95" customHeight="1" x14ac:dyDescent="0.2">
      <c r="A53" s="21" t="s">
        <v>84</v>
      </c>
      <c r="B53" s="44">
        <v>10134</v>
      </c>
      <c r="C53" s="44">
        <v>10316</v>
      </c>
      <c r="D53" s="44">
        <v>9966</v>
      </c>
      <c r="E53" s="44">
        <v>10845</v>
      </c>
      <c r="F53" s="44">
        <v>11273</v>
      </c>
      <c r="G53" s="44">
        <v>11140</v>
      </c>
      <c r="H53" s="44">
        <v>13537</v>
      </c>
      <c r="I53" s="44">
        <v>13292</v>
      </c>
      <c r="J53" s="44">
        <v>12391</v>
      </c>
      <c r="K53" s="44">
        <v>12415</v>
      </c>
    </row>
    <row r="54" spans="1:17" s="12" customFormat="1" ht="30.95" customHeight="1" x14ac:dyDescent="0.2">
      <c r="A54" s="21" t="s">
        <v>85</v>
      </c>
      <c r="B54" s="44">
        <v>14705</v>
      </c>
      <c r="C54" s="44">
        <v>16528</v>
      </c>
      <c r="D54" s="44">
        <v>15920</v>
      </c>
      <c r="E54" s="44">
        <v>17025</v>
      </c>
      <c r="F54" s="44">
        <v>17316</v>
      </c>
      <c r="G54" s="44">
        <v>16597</v>
      </c>
      <c r="H54" s="44">
        <v>18027</v>
      </c>
      <c r="I54" s="44">
        <v>18423</v>
      </c>
      <c r="J54" s="44">
        <v>17490</v>
      </c>
      <c r="K54" s="44">
        <v>16845</v>
      </c>
    </row>
    <row r="55" spans="1:17" s="12" customFormat="1" ht="30.95" customHeight="1" x14ac:dyDescent="0.2">
      <c r="A55" s="21" t="s">
        <v>86</v>
      </c>
      <c r="B55" s="44">
        <v>18585</v>
      </c>
      <c r="C55" s="44">
        <v>19903</v>
      </c>
      <c r="D55" s="44">
        <v>19129</v>
      </c>
      <c r="E55" s="44">
        <v>20063</v>
      </c>
      <c r="F55" s="44">
        <v>21849</v>
      </c>
      <c r="G55" s="44">
        <v>20801</v>
      </c>
      <c r="H55" s="44">
        <v>23116</v>
      </c>
      <c r="I55" s="44">
        <v>22845</v>
      </c>
      <c r="J55" s="44">
        <v>22113</v>
      </c>
      <c r="K55" s="44">
        <v>20755</v>
      </c>
    </row>
    <row r="56" spans="1:17" s="12" customFormat="1" ht="30.95" customHeight="1" x14ac:dyDescent="0.2">
      <c r="A56" s="21" t="s">
        <v>87</v>
      </c>
      <c r="B56" s="44">
        <v>18080</v>
      </c>
      <c r="C56" s="44">
        <v>19847</v>
      </c>
      <c r="D56" s="44">
        <v>18814</v>
      </c>
      <c r="E56" s="44">
        <v>20250</v>
      </c>
      <c r="F56" s="44">
        <v>21765</v>
      </c>
      <c r="G56" s="44">
        <v>21557</v>
      </c>
      <c r="H56" s="44">
        <v>22832</v>
      </c>
      <c r="I56" s="44">
        <v>24042</v>
      </c>
      <c r="J56" s="44">
        <v>23234</v>
      </c>
      <c r="K56" s="44">
        <v>22031</v>
      </c>
    </row>
    <row r="57" spans="1:17" s="12" customFormat="1" ht="30.95" customHeight="1" x14ac:dyDescent="0.2">
      <c r="A57" s="21" t="s">
        <v>88</v>
      </c>
      <c r="B57" s="44">
        <v>18354</v>
      </c>
      <c r="C57" s="44">
        <v>20765</v>
      </c>
      <c r="D57" s="44">
        <v>23507</v>
      </c>
      <c r="E57" s="44">
        <v>24761</v>
      </c>
      <c r="F57" s="44">
        <v>27703</v>
      </c>
      <c r="G57" s="44">
        <v>32446</v>
      </c>
      <c r="H57" s="44">
        <v>31707</v>
      </c>
      <c r="I57" s="44">
        <v>31761</v>
      </c>
      <c r="J57" s="44">
        <v>35568</v>
      </c>
      <c r="K57" s="44">
        <v>34233</v>
      </c>
    </row>
    <row r="58" spans="1:17" s="12" customFormat="1" ht="30.95" customHeight="1" x14ac:dyDescent="0.2">
      <c r="A58" s="21" t="s">
        <v>81</v>
      </c>
      <c r="B58" s="44">
        <v>83730</v>
      </c>
      <c r="C58" s="44">
        <v>91213</v>
      </c>
      <c r="D58" s="44">
        <v>91325</v>
      </c>
      <c r="E58" s="44">
        <v>97703</v>
      </c>
      <c r="F58" s="44">
        <v>104615</v>
      </c>
      <c r="G58" s="44">
        <v>108726</v>
      </c>
      <c r="H58" s="44">
        <v>117057</v>
      </c>
      <c r="I58" s="44">
        <v>119266</v>
      </c>
      <c r="J58" s="44">
        <v>118856</v>
      </c>
      <c r="K58" s="44">
        <v>115303</v>
      </c>
    </row>
    <row r="59" spans="1:17" ht="14.25" x14ac:dyDescent="0.2">
      <c r="A59" s="60" t="s">
        <v>145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23"/>
  <sheetViews>
    <sheetView workbookViewId="0"/>
  </sheetViews>
  <sheetFormatPr defaultRowHeight="15" x14ac:dyDescent="0.25"/>
  <cols>
    <col min="1" max="1" width="65.7109375" style="61" customWidth="1"/>
    <col min="2" max="21" width="20.7109375" customWidth="1"/>
  </cols>
  <sheetData>
    <row r="1" spans="1:21" s="8" customFormat="1" ht="60" customHeight="1" x14ac:dyDescent="0.25">
      <c r="A1" s="8" t="s">
        <v>94</v>
      </c>
    </row>
    <row r="4" spans="1:21" x14ac:dyDescent="0.25">
      <c r="A4" s="6" t="s">
        <v>95</v>
      </c>
      <c r="B4" s="7"/>
      <c r="C4" s="7"/>
      <c r="D4" s="7"/>
      <c r="E4" s="7"/>
      <c r="F4" s="7"/>
      <c r="G4" s="7"/>
      <c r="H4" s="7"/>
      <c r="I4" s="7"/>
      <c r="J4" s="7"/>
      <c r="K4" s="7"/>
      <c r="L4" s="7"/>
      <c r="M4" s="7"/>
      <c r="N4" s="7"/>
      <c r="O4" s="7"/>
      <c r="P4" s="7"/>
      <c r="Q4" s="7"/>
      <c r="R4" s="7"/>
      <c r="S4" s="7"/>
      <c r="T4" s="7"/>
      <c r="U4" s="7"/>
    </row>
    <row r="5" spans="1:21" x14ac:dyDescent="0.25">
      <c r="A5" s="6" t="s">
        <v>467</v>
      </c>
      <c r="B5" s="7"/>
      <c r="C5" s="7"/>
      <c r="D5" s="7"/>
      <c r="E5" s="7"/>
      <c r="F5" s="7"/>
      <c r="G5" s="7"/>
      <c r="H5" s="7"/>
      <c r="I5" s="7"/>
      <c r="J5" s="7"/>
      <c r="K5" s="7"/>
      <c r="L5" s="7"/>
      <c r="M5" s="7"/>
      <c r="N5" s="7"/>
      <c r="O5" s="7"/>
      <c r="P5" s="7"/>
      <c r="Q5" s="7"/>
      <c r="R5" s="7"/>
      <c r="S5" s="7"/>
      <c r="T5" s="7"/>
      <c r="U5" s="7"/>
    </row>
    <row r="6" spans="1:21" s="14" customFormat="1" x14ac:dyDescent="0.25">
      <c r="A6" s="17"/>
      <c r="B6" s="18"/>
      <c r="C6" s="18"/>
      <c r="D6" s="18"/>
      <c r="E6" s="18"/>
      <c r="F6" s="18"/>
      <c r="G6" s="18"/>
      <c r="H6" s="18"/>
      <c r="I6" s="18"/>
      <c r="J6" s="18"/>
      <c r="K6" s="18"/>
      <c r="L6" s="18"/>
      <c r="M6" s="18"/>
      <c r="N6" s="18"/>
      <c r="O6" s="18"/>
      <c r="P6" s="18"/>
      <c r="Q6" s="18"/>
    </row>
    <row r="7" spans="1:21" s="81" customFormat="1" ht="30.95" customHeight="1" x14ac:dyDescent="0.25">
      <c r="A7" s="80"/>
      <c r="B7" s="80">
        <v>2006</v>
      </c>
      <c r="C7" s="80">
        <v>2007</v>
      </c>
      <c r="D7" s="80">
        <v>2008</v>
      </c>
      <c r="E7" s="80">
        <v>2009</v>
      </c>
      <c r="F7" s="80">
        <v>2010</v>
      </c>
      <c r="G7" s="80">
        <v>2011</v>
      </c>
      <c r="H7" s="80">
        <v>2012</v>
      </c>
      <c r="I7" s="80">
        <v>2013</v>
      </c>
      <c r="J7" s="80">
        <v>2014</v>
      </c>
      <c r="K7" s="80">
        <v>2015</v>
      </c>
    </row>
    <row r="8" spans="1:21" s="52" customFormat="1" ht="30.95" customHeight="1" x14ac:dyDescent="0.2">
      <c r="A8" s="100" t="s">
        <v>96</v>
      </c>
      <c r="B8" s="44">
        <v>18948</v>
      </c>
      <c r="C8" s="44">
        <v>19430</v>
      </c>
      <c r="D8" s="44">
        <v>18019</v>
      </c>
      <c r="E8" s="44">
        <v>18452</v>
      </c>
      <c r="F8" s="44">
        <v>20036</v>
      </c>
      <c r="G8" s="44">
        <v>19546</v>
      </c>
      <c r="H8" s="44">
        <v>21875</v>
      </c>
      <c r="I8" s="44">
        <v>19902</v>
      </c>
      <c r="J8" s="44">
        <v>20429</v>
      </c>
      <c r="K8" s="44">
        <v>21239</v>
      </c>
    </row>
    <row r="9" spans="1:21" s="52" customFormat="1" ht="30.95" customHeight="1" x14ac:dyDescent="0.2">
      <c r="A9" s="100" t="s">
        <v>97</v>
      </c>
      <c r="B9" s="44">
        <v>6207</v>
      </c>
      <c r="C9" s="44">
        <v>6729</v>
      </c>
      <c r="D9" s="44">
        <v>6806</v>
      </c>
      <c r="E9" s="44">
        <v>7838</v>
      </c>
      <c r="F9" s="44">
        <v>8604</v>
      </c>
      <c r="G9" s="44">
        <v>8657</v>
      </c>
      <c r="H9" s="44">
        <v>8582</v>
      </c>
      <c r="I9" s="44">
        <v>9693</v>
      </c>
      <c r="J9" s="44">
        <v>10077</v>
      </c>
      <c r="K9" s="44">
        <v>9530</v>
      </c>
    </row>
    <row r="10" spans="1:21" s="52" customFormat="1" ht="30.95" customHeight="1" x14ac:dyDescent="0.2">
      <c r="A10" s="100" t="s">
        <v>25</v>
      </c>
      <c r="B10" s="44">
        <v>25155</v>
      </c>
      <c r="C10" s="44">
        <v>26159</v>
      </c>
      <c r="D10" s="44">
        <v>24825</v>
      </c>
      <c r="E10" s="44">
        <v>26290</v>
      </c>
      <c r="F10" s="44">
        <v>28640</v>
      </c>
      <c r="G10" s="44">
        <v>28203</v>
      </c>
      <c r="H10" s="44">
        <v>30457</v>
      </c>
      <c r="I10" s="44">
        <v>29595</v>
      </c>
      <c r="J10" s="44">
        <v>30506</v>
      </c>
      <c r="K10" s="44">
        <v>30769</v>
      </c>
    </row>
    <row r="11" spans="1:21" x14ac:dyDescent="0.25">
      <c r="A11" s="60" t="s">
        <v>31</v>
      </c>
    </row>
    <row r="13" spans="1:21" x14ac:dyDescent="0.25">
      <c r="A13" s="6" t="s">
        <v>98</v>
      </c>
      <c r="B13" s="7"/>
      <c r="C13" s="7"/>
      <c r="D13" s="7"/>
      <c r="E13" s="7"/>
      <c r="F13" s="7"/>
      <c r="G13" s="7"/>
      <c r="H13" s="7"/>
      <c r="I13" s="7"/>
      <c r="J13" s="7"/>
      <c r="K13" s="7"/>
      <c r="L13" s="7"/>
      <c r="M13" s="7"/>
      <c r="N13" s="7"/>
      <c r="O13" s="7"/>
      <c r="P13" s="7"/>
      <c r="Q13" s="7"/>
      <c r="R13" s="7"/>
      <c r="S13" s="7"/>
      <c r="T13" s="7"/>
      <c r="U13" s="7"/>
    </row>
    <row r="14" spans="1:21" x14ac:dyDescent="0.25">
      <c r="A14" s="6" t="s">
        <v>468</v>
      </c>
      <c r="B14" s="7"/>
      <c r="C14" s="7"/>
      <c r="D14" s="7"/>
      <c r="E14" s="7"/>
      <c r="F14" s="7"/>
      <c r="G14" s="7"/>
      <c r="H14" s="7"/>
      <c r="I14" s="7"/>
      <c r="J14" s="7"/>
      <c r="K14" s="7"/>
      <c r="L14" s="7"/>
      <c r="M14" s="7"/>
      <c r="N14" s="7"/>
      <c r="O14" s="7"/>
      <c r="P14" s="7"/>
      <c r="Q14" s="7"/>
      <c r="R14" s="7"/>
      <c r="S14" s="7"/>
      <c r="T14" s="7"/>
      <c r="U14" s="7"/>
    </row>
    <row r="16" spans="1:21" s="51" customFormat="1" ht="30.95" customHeight="1" x14ac:dyDescent="0.25">
      <c r="A16" s="48"/>
      <c r="B16" s="48">
        <v>2006</v>
      </c>
      <c r="C16" s="48">
        <v>2007</v>
      </c>
      <c r="D16" s="48">
        <v>2008</v>
      </c>
      <c r="E16" s="48">
        <v>2009</v>
      </c>
      <c r="F16" s="48">
        <v>2010</v>
      </c>
      <c r="G16" s="48">
        <v>2011</v>
      </c>
      <c r="H16" s="48">
        <v>2012</v>
      </c>
      <c r="I16" s="48">
        <v>2013</v>
      </c>
      <c r="J16" s="48">
        <v>2014</v>
      </c>
      <c r="K16" s="48">
        <v>2015</v>
      </c>
    </row>
    <row r="17" spans="1:11" s="52" customFormat="1" ht="30.95" customHeight="1" x14ac:dyDescent="0.2">
      <c r="A17" s="100" t="s">
        <v>99</v>
      </c>
      <c r="B17" s="44">
        <v>135</v>
      </c>
      <c r="C17" s="44">
        <v>879</v>
      </c>
      <c r="D17" s="44">
        <v>1954</v>
      </c>
      <c r="E17" s="44">
        <v>2461</v>
      </c>
      <c r="F17" s="44">
        <v>3070</v>
      </c>
      <c r="G17" s="44">
        <v>3540</v>
      </c>
      <c r="H17" s="44">
        <v>3544</v>
      </c>
      <c r="I17" s="44">
        <v>4122</v>
      </c>
      <c r="J17" s="44">
        <v>5185</v>
      </c>
      <c r="K17" s="44">
        <v>5924</v>
      </c>
    </row>
    <row r="18" spans="1:11" s="52" customFormat="1" ht="30.95" customHeight="1" x14ac:dyDescent="0.2">
      <c r="A18" s="100" t="s">
        <v>100</v>
      </c>
      <c r="B18" s="44">
        <v>5928</v>
      </c>
      <c r="C18" s="44">
        <v>5838</v>
      </c>
      <c r="D18" s="44">
        <v>4838</v>
      </c>
      <c r="E18" s="44">
        <v>5377</v>
      </c>
      <c r="F18" s="44">
        <v>5534</v>
      </c>
      <c r="G18" s="44">
        <v>5116</v>
      </c>
      <c r="H18" s="44">
        <v>5014</v>
      </c>
      <c r="I18" s="44">
        <v>5555</v>
      </c>
      <c r="J18" s="44">
        <v>4880</v>
      </c>
      <c r="K18" s="44">
        <v>3592</v>
      </c>
    </row>
    <row r="19" spans="1:11" s="52" customFormat="1" ht="30.95" customHeight="1" x14ac:dyDescent="0.2">
      <c r="A19" s="100" t="s">
        <v>101</v>
      </c>
      <c r="B19" s="44">
        <v>16942</v>
      </c>
      <c r="C19" s="44">
        <v>17796</v>
      </c>
      <c r="D19" s="44">
        <v>16683</v>
      </c>
      <c r="E19" s="44">
        <v>17070</v>
      </c>
      <c r="F19" s="44">
        <v>18910</v>
      </c>
      <c r="G19" s="44">
        <v>18979</v>
      </c>
      <c r="H19" s="44">
        <v>21292</v>
      </c>
      <c r="I19" s="44">
        <v>19152</v>
      </c>
      <c r="J19" s="44">
        <v>19457</v>
      </c>
      <c r="K19" s="44">
        <v>20561</v>
      </c>
    </row>
    <row r="20" spans="1:11" s="52" customFormat="1" ht="30.95" customHeight="1" x14ac:dyDescent="0.2">
      <c r="A20" s="100" t="s">
        <v>102</v>
      </c>
      <c r="B20" s="44">
        <v>1974</v>
      </c>
      <c r="C20" s="44">
        <v>1521</v>
      </c>
      <c r="D20" s="44">
        <v>1321</v>
      </c>
      <c r="E20" s="44">
        <v>1339</v>
      </c>
      <c r="F20" s="44">
        <v>988</v>
      </c>
      <c r="G20" s="44">
        <v>437</v>
      </c>
      <c r="H20" s="44">
        <v>531</v>
      </c>
      <c r="I20" s="44">
        <v>713</v>
      </c>
      <c r="J20" s="44">
        <v>972</v>
      </c>
      <c r="K20" s="44">
        <v>655</v>
      </c>
    </row>
    <row r="21" spans="1:11" s="52" customFormat="1" ht="30.95" customHeight="1" x14ac:dyDescent="0.2">
      <c r="A21" s="100" t="s">
        <v>103</v>
      </c>
      <c r="B21" s="44">
        <v>176</v>
      </c>
      <c r="C21" s="44">
        <v>125</v>
      </c>
      <c r="D21" s="44">
        <v>29</v>
      </c>
      <c r="E21" s="44">
        <v>43</v>
      </c>
      <c r="F21" s="44">
        <v>138</v>
      </c>
      <c r="G21" s="44">
        <v>131</v>
      </c>
      <c r="H21" s="44">
        <v>76</v>
      </c>
      <c r="I21" s="44">
        <v>53</v>
      </c>
      <c r="J21" s="44">
        <v>12</v>
      </c>
      <c r="K21" s="44">
        <v>37</v>
      </c>
    </row>
    <row r="22" spans="1:11" s="52" customFormat="1" ht="30.95" customHeight="1" x14ac:dyDescent="0.2">
      <c r="A22" s="100" t="s">
        <v>25</v>
      </c>
      <c r="B22" s="44">
        <v>25155</v>
      </c>
      <c r="C22" s="44">
        <v>26159</v>
      </c>
      <c r="D22" s="44">
        <v>24825</v>
      </c>
      <c r="E22" s="44">
        <v>26290</v>
      </c>
      <c r="F22" s="44">
        <v>28640</v>
      </c>
      <c r="G22" s="44">
        <v>28203</v>
      </c>
      <c r="H22" s="44">
        <v>30457</v>
      </c>
      <c r="I22" s="44">
        <v>29595</v>
      </c>
      <c r="J22" s="44">
        <v>30506</v>
      </c>
      <c r="K22" s="44">
        <v>30769</v>
      </c>
    </row>
    <row r="23" spans="1:11" x14ac:dyDescent="0.25">
      <c r="A23" s="60" t="s">
        <v>561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21</vt:i4>
      </vt:variant>
    </vt:vector>
  </HeadingPairs>
  <TitlesOfParts>
    <vt:vector size="47" baseType="lpstr">
      <vt:lpstr>Contents</vt:lpstr>
      <vt:lpstr>Tables</vt:lpstr>
      <vt:lpstr>Table 1</vt:lpstr>
      <vt:lpstr>Table 2 - 4</vt:lpstr>
      <vt:lpstr>Table 5 - 6</vt:lpstr>
      <vt:lpstr>Table 7</vt:lpstr>
      <vt:lpstr>Table 8 - 9</vt:lpstr>
      <vt:lpstr>Table 10 - 13</vt:lpstr>
      <vt:lpstr>Table 14 - 15</vt:lpstr>
      <vt:lpstr>Table 16 - 17</vt:lpstr>
      <vt:lpstr>Table 18 - 19</vt:lpstr>
      <vt:lpstr>Table 20</vt:lpstr>
      <vt:lpstr>Table 21</vt:lpstr>
      <vt:lpstr>Table 22 - 24</vt:lpstr>
      <vt:lpstr>Table 25 - 26</vt:lpstr>
      <vt:lpstr>Table 27 - 34</vt:lpstr>
      <vt:lpstr>Table 35 - 40</vt:lpstr>
      <vt:lpstr>Table 41 - 43</vt:lpstr>
      <vt:lpstr>Table 44 - 45</vt:lpstr>
      <vt:lpstr>Table 46</vt:lpstr>
      <vt:lpstr>Table 47 - 48</vt:lpstr>
      <vt:lpstr>Table 49 - 50</vt:lpstr>
      <vt:lpstr>Table 51 - 62</vt:lpstr>
      <vt:lpstr>Table 63 - 69</vt:lpstr>
      <vt:lpstr>Table 70 - 77</vt:lpstr>
      <vt:lpstr>Table 78 - 82</vt:lpstr>
      <vt:lpstr>'Table 22 - 24'!_Toc478043165</vt:lpstr>
      <vt:lpstr>Contents!_Toc478996801</vt:lpstr>
      <vt:lpstr>Tables!_Toc478996801</vt:lpstr>
      <vt:lpstr>'Table 8 - 9'!_Toc478996805</vt:lpstr>
      <vt:lpstr>'Table 10 - 13'!_Toc478996806</vt:lpstr>
      <vt:lpstr>'Table 14 - 15'!_Toc478996807</vt:lpstr>
      <vt:lpstr>'Table 16 - 17'!_Toc478996808</vt:lpstr>
      <vt:lpstr>'Table 18 - 19'!_Toc478996809</vt:lpstr>
      <vt:lpstr>'Table 20'!_Toc478996810</vt:lpstr>
      <vt:lpstr>'Table 21'!_Toc478996811</vt:lpstr>
      <vt:lpstr>'Table 25 - 26'!_Toc478996816</vt:lpstr>
      <vt:lpstr>'Table 27 - 34'!_Toc478996817</vt:lpstr>
      <vt:lpstr>'Table 41 - 43'!_Toc478996821</vt:lpstr>
      <vt:lpstr>'Table 44 - 45'!_Toc478996822</vt:lpstr>
      <vt:lpstr>'Table 46'!_Toc478996823</vt:lpstr>
      <vt:lpstr>'Table 47 - 48'!_Toc478996824</vt:lpstr>
      <vt:lpstr>'Table 49 - 50'!_Toc478996825</vt:lpstr>
      <vt:lpstr>'Table 51 - 62'!_Toc478996826</vt:lpstr>
      <vt:lpstr>'Table 63 - 69'!_Toc478996827</vt:lpstr>
      <vt:lpstr>'Table 78 - 82'!_Toc479682801</vt:lpstr>
      <vt:lpstr>'Table 70 - 77'!_Toc479749605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 Edwards</dc:creator>
  <cp:lastModifiedBy>Matt Healy</cp:lastModifiedBy>
  <dcterms:created xsi:type="dcterms:W3CDTF">2017-04-09T22:52:51Z</dcterms:created>
  <dcterms:modified xsi:type="dcterms:W3CDTF">2017-08-09T05:40:35Z</dcterms:modified>
</cp:coreProperties>
</file>